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410" windowWidth="20370" windowHeight="12810" tabRatio="152" activeTab="0"/>
  </bookViews>
  <sheets>
    <sheet name="Mappatura" sheetId="1" r:id="rId1"/>
    <sheet name="Elenchi" sheetId="2" r:id="rId2"/>
  </sheets>
  <definedNames>
    <definedName name="_xlfn.IFERROR" hidden="1">#NAME?</definedName>
    <definedName name="AltroTipoDiMisure">'Elenchi'!$A$95:$A$97</definedName>
    <definedName name="AltroTipoDiMisureDE">#REF!</definedName>
    <definedName name="_xlnm.Print_Area" localSheetId="0">'Mappatura'!$A$1:$CC$17</definedName>
    <definedName name="AreeARischio">'Elenchi'!$A$112:$A$124</definedName>
    <definedName name="AreeARischioDE">#REF!</definedName>
    <definedName name="ComplessitaDelProcesso">'Elenchi'!$A$13:$A$15</definedName>
    <definedName name="ComplessitaDelProcessoDE">#REF!</definedName>
    <definedName name="Controlli">'Elenchi'!$A$27:$A$32</definedName>
    <definedName name="ControlliDE">#REF!</definedName>
    <definedName name="ControlliExAnte">'Elenchi'!$A$71:$A$72</definedName>
    <definedName name="ControlliExAnteDE">#REF!</definedName>
    <definedName name="ControlliExPost">'Elenchi'!$A$75:$A$77</definedName>
    <definedName name="ControlliExPostDE">#REF!</definedName>
    <definedName name="Discrezionalità">'Elenchi'!$A$2:$A$6</definedName>
    <definedName name="DiscrezionalitàDE">#REF!</definedName>
    <definedName name="FonteNormativa">'Elenchi'!$A$100:$A$101</definedName>
    <definedName name="FonteNormativaDE">#REF!</definedName>
    <definedName name="FrazionabilitaDelProcesso">'Elenchi'!$A$23:$A$24</definedName>
    <definedName name="FrazionabilitaDelProcessoDE">#REF!</definedName>
    <definedName name="ImpattoEconomico">'Elenchi'!$A$42:$A$43</definedName>
    <definedName name="ImpattoEconomicoDE">#REF!</definedName>
    <definedName name="ImpattoOrganizzativo">'Elenchi'!$A$35:$A$39</definedName>
    <definedName name="ImpattoOrganizzativoDE">#REF!</definedName>
    <definedName name="ImpattoOrganizzativoEconomico">'Elenchi'!$A$54:$A$58</definedName>
    <definedName name="ImpattoOrganizzativoEconomicoDE">#REF!</definedName>
    <definedName name="ImpattoReputazionale">'Elenchi'!$A$46:$A$51</definedName>
    <definedName name="ImpattoReputazionaleDE">#REF!</definedName>
    <definedName name="MisureDiContrasto">'Elenchi'!$A$61:$A$63</definedName>
    <definedName name="MisureDiContrastoDE">#REF!</definedName>
    <definedName name="ParticolariMisureDiTrasparenza">'Elenchi'!$A$89:$A$92</definedName>
    <definedName name="ParticolariMisureDiTrasparenzaDE">#REF!</definedName>
    <definedName name="ParticolariMisureNellOrganizzazione">'Elenchi'!$A$84:$A$86</definedName>
    <definedName name="ParticolariMisureNellOrganizzazioneDE">#REF!</definedName>
    <definedName name="ParticolariValutazioniExPost">'Elenchi'!$A$80:$A$81</definedName>
    <definedName name="ParticolariValutazioniExPostDE">#REF!</definedName>
    <definedName name="Prassi">'Elenchi'!$A$104:$A$105</definedName>
    <definedName name="PrassiDE">#REF!</definedName>
    <definedName name="ProcedimentiADiscipoilnaRinforzata">'Elenchi'!$A$66:$A$68</definedName>
    <definedName name="ProcedimentiADiscipoilnaRinforzataDE">#REF!</definedName>
    <definedName name="ResponsabileP">'Elenchi'!$A$127:$A$128</definedName>
    <definedName name="RilevanzaEsterna">'Elenchi'!$A$9:$A$10</definedName>
    <definedName name="RilevanzaEsternaDE">#REF!</definedName>
    <definedName name="SiNo">'Elenchi'!$A$108:$A$109</definedName>
    <definedName name="SiNoDE">#REF!</definedName>
    <definedName name="TermineAttuazione">'Elenchi'!$A$137:$A$140</definedName>
    <definedName name="TipoResponsabile">'Elenchi'!$A$131:$A$134</definedName>
    <definedName name="_xlnm.Print_Titles" localSheetId="0">'Mappatura'!$1:$6</definedName>
    <definedName name="ValoreEconomico">'Elenchi'!$A$18:$A$20</definedName>
    <definedName name="ValoreEconomicoDE">#REF!</definedName>
    <definedName name="ValutazioneAttuazione">'Elenchi'!$A$143:$A$145</definedName>
  </definedNames>
  <calcPr fullCalcOnLoad="1"/>
</workbook>
</file>

<file path=xl/comments1.xml><?xml version="1.0" encoding="utf-8"?>
<comments xmlns="http://schemas.openxmlformats.org/spreadsheetml/2006/main">
  <authors>
    <author>Ermano Valentinelli</author>
    <author>Francesca Miori</author>
    <author>Superina, Roberto</author>
  </authors>
  <commentList>
    <comment ref="J6" authorId="0">
      <text>
        <r>
          <rPr>
            <sz val="9"/>
            <rFont val="Tahoma"/>
            <family val="2"/>
          </rPr>
          <t xml:space="preserve">artt. 10 e 11 L.p. 17/'93:
- direttore di Ripartizione
- coordinatore di Area
- direttore d'Ufficio
- impiegato addetto
</t>
        </r>
      </text>
    </comment>
    <comment ref="M6" authorId="0">
      <text>
        <r>
          <rPr>
            <sz val="9"/>
            <rFont val="Tahoma"/>
            <family val="2"/>
          </rPr>
          <t xml:space="preserve">Si tratta di descrivere il rischio di questo processo o fase. Per la modalità vedi nota </t>
        </r>
        <r>
          <rPr>
            <sz val="9"/>
            <color indexed="10"/>
            <rFont val="Tahoma"/>
            <family val="2"/>
          </rPr>
          <t xml:space="preserve">4 a) </t>
        </r>
        <r>
          <rPr>
            <sz val="9"/>
            <rFont val="Tahoma"/>
            <family val="2"/>
          </rPr>
          <t>delle "Istruzioni per la compilazione del foglio Mappatura attività a rischio corruzione" e Allegato 3.</t>
        </r>
      </text>
    </comment>
    <comment ref="O6" authorId="0">
      <text>
        <r>
          <rPr>
            <sz val="9"/>
            <rFont val="Tahoma"/>
            <family val="2"/>
          </rPr>
          <t xml:space="preserve">No, è del tutto vincolato (1)
E’ parzialmente vincolato dalla legge e da atti amministrativi (regolamenti, direttive, circolari) (2)
E’ parzialmente vincolato solo dalla legge (3)
E’ parzialmente vincolato solo da atti amministrativi (regolamenti, direttive, circolari) (4)
E’ altamente discrezionale (5)
</t>
        </r>
      </text>
    </comment>
    <comment ref="P6" authorId="0">
      <text>
        <r>
          <rPr>
            <sz val="9"/>
            <rFont val="Tahoma"/>
            <family val="2"/>
          </rPr>
          <t>No, ha come destinatario finale un ufficio interno (2)
Sì, il risultato del processo è rivolto direttamente ad utenti esterni alla p.a. di riferimento (5)</t>
        </r>
      </text>
    </comment>
    <comment ref="Q6" authorId="0">
      <text>
        <r>
          <rPr>
            <sz val="9"/>
            <rFont val="Tahoma"/>
            <family val="2"/>
          </rPr>
          <t>No, il processo coinvolge una sola p.a. (1)
Sì, il processo coinvolge più di 3 amministrazioni (3)
Sì, il processo coinvolge più di 5 amministrazioni (5)</t>
        </r>
      </text>
    </comment>
    <comment ref="R6" authorId="0">
      <text>
        <r>
          <rPr>
            <sz val="9"/>
            <rFont val="Tahoma"/>
            <family val="2"/>
          </rPr>
          <t>Ha rilevanza esclusivamente interna (1)
Comporta l’attribuzione di vantaggi a soggetti esterni, ma di non
particolare rilievo economico  (3)
Comporta l’attribuzione di considerevoli vantaggi a soggetti esterni  (5)</t>
        </r>
      </text>
    </comment>
    <comment ref="T6" authorId="0">
      <text>
        <r>
          <rPr>
            <sz val="9"/>
            <rFont val="Tahoma"/>
            <family val="2"/>
          </rPr>
          <t>Sì, costituisce un efficace strumento di neutralizzazione (1)
Sì, è molto efficace (2)
Sì, per una percentuale approssimativa del 50% (3)
Sì, ma in minima parte (4)
No, il rischio rimane indifferente (5)
No, non son previsti controlli  (5)</t>
        </r>
      </text>
    </comment>
    <comment ref="Y6" authorId="0">
      <text>
        <r>
          <rPr>
            <sz val="9"/>
            <rFont val="Tahoma"/>
            <family val="2"/>
          </rPr>
          <t>No (0)
Non ne abbiamo memoria (1)
Sì, sulla stampa locale (2)
Sì, sulla stampa nazionale (3)
Sì, sulla stampa locale e nazionale (4)
Sì, sulla stampa locale, nazionale e internazionale (5)</t>
        </r>
      </text>
    </comment>
    <comment ref="D6" authorId="0">
      <text>
        <r>
          <rPr>
            <sz val="9"/>
            <rFont val="Tahoma"/>
            <family val="2"/>
          </rPr>
          <t xml:space="preserve">La valutazione del rischio va fatta in relazione all'intero processo (ad es. perchè non frazionato in più fasi) o alle eventuali singole fasi dell'intero processo che sfocia nell'atto finale. A seconda dei casi, infatti, l'area di rischio può coincidere con l'intero processo o con una o più delle sue eventuali fasi (ad es.: un'unica fase viene ritenuta a rischio).  </t>
        </r>
        <r>
          <rPr>
            <sz val="9"/>
            <rFont val="Tahoma"/>
            <family val="2"/>
          </rPr>
          <t xml:space="preserve">
</t>
        </r>
      </text>
    </comment>
    <comment ref="I6" authorId="0">
      <text>
        <r>
          <rPr>
            <sz val="9"/>
            <rFont val="Tahoma"/>
            <family val="2"/>
          </rPr>
          <t xml:space="preserve">Ai fini dell'identificazione dei processi e delle loro singole fasi a rischio corruzione all'interno delle varie arie a rischio ex art. 1, co. 16, L.190/2012,  vedasi ALLEGATO 2 "Aree di rischio comuni e obbligatorie" al PNA. 
Per le aree B) e D), riportare il codice corrispondente alla fase tratto dall'Allegato 2.
 </t>
        </r>
      </text>
    </comment>
    <comment ref="AD6" authorId="0">
      <text>
        <r>
          <rPr>
            <sz val="9"/>
            <rFont val="Tahoma"/>
            <family val="2"/>
          </rPr>
          <t>Fare una graduatoria del rischio (c.d. ponderazione del rischio)  fra tutti i procedimenti  di tutta la Rip. aventi quello stesso livello di rischio  (es. 10).
Per la modalità vedi nota</t>
        </r>
        <r>
          <rPr>
            <sz val="9"/>
            <color indexed="10"/>
            <rFont val="Tahoma"/>
            <family val="2"/>
          </rPr>
          <t xml:space="preserve"> 4 c)</t>
        </r>
        <r>
          <rPr>
            <sz val="9"/>
            <rFont val="Tahoma"/>
            <family val="2"/>
          </rPr>
          <t xml:space="preserve"> delle "Istruzioni per la compilazione del foglio Mappatura attività a rischio corruzione"
</t>
        </r>
      </text>
    </comment>
    <comment ref="B6" authorId="0">
      <text>
        <r>
          <rPr>
            <sz val="9"/>
            <rFont val="Tahoma"/>
            <family val="2"/>
          </rPr>
          <t xml:space="preserve">Aree a rischio ex art. 1, co. 16, L.190/2012:
- A) Acquisizione e progressione del personale
- B) Affidamento di lavori, servizi e forniture (compreso, quindi, ad es., tutti i casi di conferimento di incarichi)
- C) Autorizzazioni o concessioni (ossia provvedimenti ampliativi della sfera giuridica dei destinatari privi di effetto economico diretto e immediato per il destinatario)
- D) Concessione e erogazione di sovvenzioni, contributi, sussidi ed ausili finanziari di qualsiasi genere (ossia provvedimenti ampliativi della sfera giuridica dei destinatari con effetto economico diretto e immediato per il destinatario)
- E) Pianificazione territoriale e urbanistica
- F) Pianificazione paesaggistica
- G) Valutazione dell'impatto ambientale e procedura di approvazione cumulativa
- H) Gestione delle entrate, delle spese e del patrimonio
- I) Controlli, verifiche, ispezioni e sanzioni
- J) Incarichi e nomine
- K) Affari legali e contenzioso
- L) La programmazione e gestione dei fondi europei
- Altro (indicare nella colonna a fianco se ci sono altre attività a rischio al di fuori di quelle che rientrano in una di quelle sopra indicate). 
</t>
        </r>
      </text>
    </comment>
    <comment ref="C6" authorId="0">
      <text>
        <r>
          <rPr>
            <sz val="9"/>
            <rFont val="Tahoma"/>
            <family val="2"/>
          </rPr>
          <t xml:space="preserve">indicare se ci sono altre attività a rischio al di fuori di quelle che rientrano in una di quelle a lato indicate, descrivendo  l'attività/processo
</t>
        </r>
      </text>
    </comment>
    <comment ref="W6" authorId="0">
      <text>
        <r>
          <rPr>
            <sz val="9"/>
            <rFont val="Tahoma"/>
            <family val="0"/>
          </rPr>
          <t>Fino a circa il 20% (1)
Fino a circa il 40% (2)
Fino a circa il 60% (3)
Fino a circa l’80% (4)
Fino a circa il 100% (5)</t>
        </r>
      </text>
    </comment>
    <comment ref="Z6" authorId="0">
      <text>
        <r>
          <rPr>
            <sz val="9"/>
            <rFont val="Tahoma"/>
            <family val="0"/>
          </rPr>
          <t>A livello di addetto (1)
A livello di collaboratore o funzionario (2)
A livello di dirigente di ufficio (3)
A livello di dirigente di ripartizione (4)
A livello di capo dipartimento/direttore generale (5)</t>
        </r>
      </text>
    </comment>
    <comment ref="A2" authorId="1">
      <text>
        <r>
          <rPr>
            <sz val="8"/>
            <rFont val="Tahoma"/>
            <family val="2"/>
          </rPr>
          <t>Specificare a fianco</t>
        </r>
      </text>
    </comment>
    <comment ref="AG6" authorId="0">
      <text>
        <r>
          <rPr>
            <b/>
            <sz val="9"/>
            <rFont val="Tahoma"/>
            <family val="2"/>
          </rPr>
          <t xml:space="preserve">Esempi di controlli ex ante
</t>
        </r>
        <r>
          <rPr>
            <sz val="9"/>
            <rFont val="Tahoma"/>
            <family val="2"/>
          </rPr>
          <t>- controllo ex art 5, comma 2, l.p. 17/'93</t>
        </r>
      </text>
    </comment>
    <comment ref="AH6" authorId="0">
      <text>
        <r>
          <rPr>
            <sz val="9"/>
            <rFont val="Tahoma"/>
            <family val="2"/>
          </rPr>
          <t>Descrivere eventuali annotazioni relativa alla/e misura/e di contrasto selezionata/e o descrivere la misura "ALTRO".</t>
        </r>
      </text>
    </comment>
    <comment ref="AM6" authorId="0">
      <text>
        <r>
          <rPr>
            <b/>
            <sz val="9"/>
            <rFont val="Tahoma"/>
            <family val="2"/>
          </rPr>
          <t>Esempi di controlli ex post</t>
        </r>
        <r>
          <rPr>
            <sz val="9"/>
            <rFont val="Tahoma"/>
            <family val="2"/>
          </rPr>
          <t xml:space="preserve">
- a campione
- di gestione</t>
        </r>
      </text>
    </comment>
    <comment ref="AN6" authorId="0">
      <text>
        <r>
          <rPr>
            <sz val="9"/>
            <rFont val="Tahoma"/>
            <family val="2"/>
          </rPr>
          <t>Descrivere eventuali annotazioni relativa alla/e misura/e di contrasto selezionata/e o descrivere la misura "ALTRO".</t>
        </r>
      </text>
    </comment>
    <comment ref="AT6" authorId="0">
      <text>
        <r>
          <rPr>
            <b/>
            <sz val="9"/>
            <rFont val="Tahoma"/>
            <family val="2"/>
          </rPr>
          <t>Esempi di procedimenti a disciplina rinforzata:</t>
        </r>
        <r>
          <rPr>
            <sz val="9"/>
            <rFont val="Tahoma"/>
            <family val="2"/>
          </rPr>
          <t xml:space="preserve">
- pareri endoprocedimentali;
- obbligo di motivare specificamente lo scostamento dalle indicazioni generali, ove l'esercizio della discrezionalità fosse disciplinato da circolari o direttive interne;
</t>
        </r>
      </text>
    </comment>
    <comment ref="AU6" authorId="0">
      <text>
        <r>
          <rPr>
            <sz val="9"/>
            <rFont val="Tahoma"/>
            <family val="2"/>
          </rPr>
          <t>Descrivere eventuali annotazioni relativa alla/e misura/e di contrasto selezionata/e o descrivere la misura "ALTRO".</t>
        </r>
      </text>
    </comment>
    <comment ref="AZ6" authorId="0">
      <text>
        <r>
          <rPr>
            <b/>
            <sz val="9"/>
            <rFont val="Tahoma"/>
            <family val="2"/>
          </rPr>
          <t>Esempi di particolari valutazioni ex post dei risultati raggiunti:</t>
        </r>
        <r>
          <rPr>
            <sz val="9"/>
            <rFont val="Tahoma"/>
            <family val="2"/>
          </rPr>
          <t xml:space="preserve">
- valutazioni dell'esito di ricorsi amministrativi o giudiziali: motivi dedotti</t>
        </r>
      </text>
    </comment>
    <comment ref="BA6" authorId="0">
      <text>
        <r>
          <rPr>
            <sz val="9"/>
            <rFont val="Tahoma"/>
            <family val="2"/>
          </rPr>
          <t>Descrivere eventuali annotazioni relativa alla/e misura/e di contrasto selezionata/e o descrivere la misura "ALTRO".</t>
        </r>
      </text>
    </comment>
    <comment ref="BF6" authorId="0">
      <text>
        <r>
          <rPr>
            <b/>
            <sz val="9"/>
            <rFont val="Tahoma"/>
            <family val="2"/>
          </rPr>
          <t>Esempi di particolari misure nell'organizzazione degli uffici e/o nella gestione del personale addetto:</t>
        </r>
        <r>
          <rPr>
            <sz val="9"/>
            <rFont val="Tahoma"/>
            <family val="2"/>
          </rPr>
          <t xml:space="preserve">
- sistemi di rotazione del personale, specificando secondo quale sistema di rotazione (casuale o altro?)
- affidamento di ispezioni, controlli, attività di vigilanza o cmq. processo ad alto rischio ad organo monocratico o collegiale (indicare a fianco se l'organo è monocratico o collegiale)</t>
        </r>
        <r>
          <rPr>
            <b/>
            <sz val="9"/>
            <rFont val="Tahoma"/>
            <family val="2"/>
          </rPr>
          <t xml:space="preserve">
</t>
        </r>
        <r>
          <rPr>
            <sz val="9"/>
            <rFont val="Tahoma"/>
            <family val="2"/>
          </rPr>
          <t xml:space="preserve">
</t>
        </r>
      </text>
    </comment>
    <comment ref="BG6" authorId="0">
      <text>
        <r>
          <rPr>
            <sz val="9"/>
            <rFont val="Tahoma"/>
            <family val="2"/>
          </rPr>
          <t>Descrivere eventuali annotazioni relativa alla/e misura/e di contrasto selezionata/e o descrivere la misura "ALTRO".</t>
        </r>
      </text>
    </comment>
    <comment ref="BL6" authorId="0">
      <text>
        <r>
          <rPr>
            <b/>
            <sz val="9"/>
            <rFont val="Tahoma"/>
            <family val="2"/>
          </rPr>
          <t>Esempi di particolari misure di trasparenza delle attività svolte, intesa sia come trasparenza del processo decisionale sia come pubblicazione:</t>
        </r>
        <r>
          <rPr>
            <sz val="9"/>
            <rFont val="Tahoma"/>
            <family val="2"/>
          </rPr>
          <t xml:space="preserve">
- nel caso di autore plurisoggettivo dell'atto finale, indicare se sia previsto che debba risultare un'eventuale divergenza di valutazioni
- rete civica? 
- "Amministrazione trasparente" sull'homepage della Provincia? 
- ALTRO?</t>
        </r>
        <r>
          <rPr>
            <b/>
            <sz val="9"/>
            <rFont val="Tahoma"/>
            <family val="2"/>
          </rPr>
          <t xml:space="preserve">
</t>
        </r>
      </text>
    </comment>
    <comment ref="BM6" authorId="0">
      <text>
        <r>
          <rPr>
            <sz val="9"/>
            <rFont val="Tahoma"/>
            <family val="2"/>
          </rPr>
          <t>Descrivere eventuali annotazioni relativa alla/e misura/e di contrasto selezionata/e o descrivere la misura "ALTRO".</t>
        </r>
      </text>
    </comment>
    <comment ref="BR6" authorId="0">
      <text>
        <r>
          <rPr>
            <b/>
            <sz val="9"/>
            <rFont val="Tahoma"/>
            <family val="2"/>
          </rPr>
          <t>Esempi di altri tipo di misure di contrasto:</t>
        </r>
        <r>
          <rPr>
            <sz val="9"/>
            <rFont val="Tahoma"/>
            <family val="2"/>
          </rPr>
          <t xml:space="preserve">
 - monitoraggio rispetto termini procedimentali
 - monitoraggio tempi medi dei procedimenti
</t>
        </r>
      </text>
    </comment>
    <comment ref="BS6" authorId="0">
      <text>
        <r>
          <rPr>
            <sz val="9"/>
            <rFont val="Tahoma"/>
            <family val="2"/>
          </rPr>
          <t>Descrivere eventuali annotazioni relativa alla/e misura/e di contrasto selezionata/e o descrivere la misura "ALTRO".</t>
        </r>
      </text>
    </comment>
    <comment ref="BX6" authorId="2">
      <text>
        <r>
          <rPr>
            <b/>
            <sz val="9"/>
            <rFont val="Tahoma"/>
            <family val="0"/>
          </rPr>
          <t>a seconda della misura individuata: ES:- diminuzione del n. dei ricorsi/aumento dei ricorsi con esito positivo per l'amministazione; - diminuzione della discrezionalità avendo adottato regolamenti</t>
        </r>
      </text>
    </comment>
  </commentList>
</comments>
</file>

<file path=xl/sharedStrings.xml><?xml version="1.0" encoding="utf-8"?>
<sst xmlns="http://schemas.openxmlformats.org/spreadsheetml/2006/main" count="729" uniqueCount="269">
  <si>
    <t>MAPPATURA DELLE ATTIVITA' A RISCHIO CORRUZIONE</t>
  </si>
  <si>
    <t>descrizione del rischio</t>
  </si>
  <si>
    <t>TOTALE</t>
  </si>
  <si>
    <t>VALUTAZIONE COMPLESSIVA DEL RISCHIO</t>
  </si>
  <si>
    <t>procedimenti a disciplina rinforzata</t>
  </si>
  <si>
    <t xml:space="preserve">particolari valutazioni ex post dei risultati raggiunti </t>
  </si>
  <si>
    <t>particolari misure di trasparenza delle attività svolte, intesa sia come trasparenza del processo decisionale sia come pubblicazione</t>
  </si>
  <si>
    <t>Discrezionalità</t>
  </si>
  <si>
    <t>No, è del tutto vincolato (1)</t>
  </si>
  <si>
    <t>E’ parzialmente vincolato solo dalla legge (3)</t>
  </si>
  <si>
    <t>E’ altamente discrezionale (5)</t>
  </si>
  <si>
    <t>- pareri endoprocedimentali</t>
  </si>
  <si>
    <t>- obbligo di motivare specificamente - ed ev. di notificare - lo scostamento dalle indicazioni generali, ove l'esercizio della discrezionalità fosse disciplinato da circolari o direttive interne</t>
  </si>
  <si>
    <t>VALORE MEDIO DELLA PROBABILITÀ</t>
  </si>
  <si>
    <t xml:space="preserve">VALORE MEDIO DELL'IMPATTO </t>
  </si>
  <si>
    <t>E’ parz. vincolato dalla legge e da atti amm. (reg., dir., circolari) (2)</t>
  </si>
  <si>
    <t>E’ parzialmente vincolato solo da atti amm. (reg., dir., circolari) (4)</t>
  </si>
  <si>
    <t>Rilevanza esterna</t>
  </si>
  <si>
    <t>No, ha come destinatario finale un ufficio interno (2)</t>
  </si>
  <si>
    <t>Sì, il risultato del p. è rivolto dir. ad ut. esterni alla p.a. di rif. (5)</t>
  </si>
  <si>
    <t>Complessità del processo</t>
  </si>
  <si>
    <t>No, il processo coinvolge una sola p.a. (1)</t>
  </si>
  <si>
    <t>Sì, il processo coinvolge più di 3 amm. (3)</t>
  </si>
  <si>
    <t>Sì, il processo coinvolge più di 5 amm. (5)</t>
  </si>
  <si>
    <t>Valore economico</t>
  </si>
  <si>
    <t>Ha rilevanza esclusivamente interna (1)</t>
  </si>
  <si>
    <t>Comporta l’attribuzione di vantaggi a soggetti esterni (3)</t>
  </si>
  <si>
    <t>Comporta l’attribuzione di considerevoli vantaggi a soggetti esterni (5)</t>
  </si>
  <si>
    <t>Frazionabilità del processo</t>
  </si>
  <si>
    <t>No (1)</t>
  </si>
  <si>
    <t>Sì (5)</t>
  </si>
  <si>
    <t xml:space="preserve">Controlli </t>
  </si>
  <si>
    <t>Sì, costituisce un efficace strumento di neutralizzazione (1)</t>
  </si>
  <si>
    <t>Sì, è molto efficace (2)</t>
  </si>
  <si>
    <t>Sì, per una percentuale approssimativa del 50% (3)</t>
  </si>
  <si>
    <t>Sì, ma in minima parte (4)</t>
  </si>
  <si>
    <t>No, il rischio rimane indifferente (5)</t>
  </si>
  <si>
    <t>Impatto organizzativo</t>
  </si>
  <si>
    <t>Fino a circa il 20% (1)</t>
  </si>
  <si>
    <t>Fino a circa il 40% (2)</t>
  </si>
  <si>
    <t>Fino a circa il 60% (3)</t>
  </si>
  <si>
    <t>Fino a circa l’80% (4)</t>
  </si>
  <si>
    <t>Fino a circa il 100% (5)</t>
  </si>
  <si>
    <t>Impatto economico</t>
  </si>
  <si>
    <t>Impatto reputazionale</t>
  </si>
  <si>
    <t>No (0)</t>
  </si>
  <si>
    <t>Non ne abbiamo memoria (1)</t>
  </si>
  <si>
    <t>Sì, sulla stampa locale (2)</t>
  </si>
  <si>
    <t>Sì, sulla stampa nazionale (3)</t>
  </si>
  <si>
    <t>Sì, sulla stampa locale e nazionale (4)</t>
  </si>
  <si>
    <t>Sì, sulla stampa locale, nazionale e internazionale (5)</t>
  </si>
  <si>
    <t>Impatto organizzativo, economico e sull’immagine</t>
  </si>
  <si>
    <t>A livello di addetto (1)</t>
  </si>
  <si>
    <t>A livello di collaboratore o funzionario (2)</t>
  </si>
  <si>
    <t>Si</t>
  </si>
  <si>
    <t>No</t>
  </si>
  <si>
    <t>- di gestione</t>
  </si>
  <si>
    <t>- a campione</t>
  </si>
  <si>
    <t>Controlli ex post</t>
  </si>
  <si>
    <t>- valutazioni dell'esito di ricorsi amministrativi o giudiziali: motivi dedotti</t>
  </si>
  <si>
    <t xml:space="preserve">particolari misure nell'organizzazione degli uffici e/o nella gestione del personale addetto </t>
  </si>
  <si>
    <t>- sistemi di rotazione del personale, specificando secondo quale sistema di rotazione (casuale o altro?)</t>
  </si>
  <si>
    <t xml:space="preserve">altro tipo di misure di contrasto </t>
  </si>
  <si>
    <t>fonte normativa</t>
  </si>
  <si>
    <t>- dalla stessa fonte normativa che prevede il procedimento</t>
  </si>
  <si>
    <t>prassi</t>
  </si>
  <si>
    <t>Sì</t>
  </si>
  <si>
    <t>SiNo</t>
  </si>
  <si>
    <t xml:space="preserve"> - monitoraggio rispetto termini procedimentali</t>
  </si>
  <si>
    <t xml:space="preserve"> - monitoraggio tempi medi dei procedimenti</t>
  </si>
  <si>
    <t>Uff. /Area</t>
  </si>
  <si>
    <t>Aree a rischio ex art. 1, co. 16, L.190/2012:</t>
  </si>
  <si>
    <t>a) identificazione del rischio</t>
  </si>
  <si>
    <t>Indici valutazione probabilità</t>
  </si>
  <si>
    <t>Indici valutazione impatto</t>
  </si>
  <si>
    <t>c) ponderazione del rischio</t>
  </si>
  <si>
    <t>b) analisi del rischio (livello numerico del rischio)</t>
  </si>
  <si>
    <t>No, ma programmate (descrivere nella colonna  "Descrizione" se non presenti negli esempi fatti)</t>
  </si>
  <si>
    <t>- da altra fonte (descrivere nella colonna a fianco)</t>
  </si>
  <si>
    <t>DISCREZIONALITÀ
Il processo è discrezionale?</t>
  </si>
  <si>
    <t>RILEVANZA ESTERNA
Il processo produce effetti diretti all’esterno dell’amministrazione?</t>
  </si>
  <si>
    <t>COMPLESSITÀ DEL PROCESSO
Si tratta di un processo complesso che comporta il coinvolgimento di più amministrazioni (esclusi i controlli) in fasi successive per il conseguimento del risultato?</t>
  </si>
  <si>
    <t>VALORE ECONOMICO
Qual è l’impatto economico del processo?</t>
  </si>
  <si>
    <t>FRAZIONABILITÀ DEL PROCESSO
Il risultato finale del processo può essere raggiunto anche effettuando una pluralità di operazioni di entità economica ridotta che, considerate complessivamente, alla fine assicurano lo stesso risultato (es.: pluralità di affidamenti ridotti)?</t>
  </si>
  <si>
    <t>CONTROLLI 
Anche sulla base dell’esperienza pregressa, il tipo di controllo applicato sul processo è adeguato a neutralizzare il rischio?</t>
  </si>
  <si>
    <t>Controlli ex ante</t>
  </si>
  <si>
    <t>- rete civica</t>
  </si>
  <si>
    <t>IMPATTO ORGANIZZATIVO
Rispetto al totale del personale impiegato nel singolo ufficio competente, quale percentuale di personale è impiegata nel processo? (se il processo coinvolge l’attività di più uffici occorre riferire la percentuale al personale impiegato negli uffici coinvolti)</t>
  </si>
  <si>
    <t>- controllo ex art 5, comma 2, l.p. 17/'93</t>
  </si>
  <si>
    <t>area a rischio</t>
  </si>
  <si>
    <t>descrizione "Altra" area a rischio</t>
  </si>
  <si>
    <t>A livello di dir. di ripartizione (4)</t>
  </si>
  <si>
    <t>A livello di capo dipartimento/direttore gen. (5)</t>
  </si>
  <si>
    <r>
      <t xml:space="preserve">Valutazione del rischio </t>
    </r>
    <r>
      <rPr>
        <b/>
        <sz val="18"/>
        <color indexed="10"/>
        <rFont val="Calibri"/>
        <family val="2"/>
      </rPr>
      <t>(4)</t>
    </r>
  </si>
  <si>
    <t>No, non sono previsti controlli (5)</t>
  </si>
  <si>
    <t>ResponsabileP</t>
  </si>
  <si>
    <t>TipoResponsabile</t>
  </si>
  <si>
    <t>- dell'intero processo</t>
  </si>
  <si>
    <t>- della singola fase</t>
  </si>
  <si>
    <t>- direttore di Ripartizione</t>
  </si>
  <si>
    <t>- coordinatore d'area</t>
  </si>
  <si>
    <r>
      <t xml:space="preserve">IMPATTO ECONOMICO
Nel corso degli ultimi 5 anni sono state pronunciate sentenze della Corte dei conti a carico di dipendenti (dirigenti e dipendenti) dell'ufficio competente o sono state pronunciate sentenze di risarcimento del danno per la medesima o analoga tipologia di </t>
    </r>
    <r>
      <rPr>
        <b/>
        <sz val="11"/>
        <rFont val="Calibri"/>
        <family val="2"/>
      </rPr>
      <t>rischio?</t>
    </r>
  </si>
  <si>
    <r>
      <t xml:space="preserve">IMPATTO REPUTAZIONALE
Nel corso degli ultimi 5 anni sono stati pubblicati su giornali o riviste articoli aventi ad oggetto il medesimo </t>
    </r>
    <r>
      <rPr>
        <b/>
        <sz val="11"/>
        <rFont val="Calibri"/>
        <family val="2"/>
      </rPr>
      <t xml:space="preserve">rischio o rischi </t>
    </r>
    <r>
      <rPr>
        <b/>
        <sz val="11"/>
        <color indexed="8"/>
        <rFont val="Calibri"/>
        <family val="2"/>
      </rPr>
      <t>analoghi?</t>
    </r>
  </si>
  <si>
    <t>graduatoria del rischio 
(Nel caso in cui all'interno della Ripartizione ci siano più processi di pari livello, a quale processo dare prioritá di trattamento con misure di prevenzione?)</t>
  </si>
  <si>
    <r>
      <t xml:space="preserve">fase a rischio del processo decisionale </t>
    </r>
    <r>
      <rPr>
        <b/>
        <sz val="11"/>
        <color indexed="10"/>
        <rFont val="Calibri"/>
        <family val="2"/>
      </rPr>
      <t>(2 e 2b)</t>
    </r>
  </si>
  <si>
    <t>- E) Pianificazione territoriale e urbanistica</t>
  </si>
  <si>
    <t>- F) Pianificazione paesaggistica</t>
  </si>
  <si>
    <t>- G) Valutazione dell'impatto ambientale e procedura di approvazione cumulativa</t>
  </si>
  <si>
    <t>- Altro (descrivere nella colonna a fianco)</t>
  </si>
  <si>
    <t xml:space="preserve">- Altro (indicare nella colonna a fianco se ci sono altre attività a rischio al di fuori di quelle che rientrano in una di quelle sopra indicate). </t>
  </si>
  <si>
    <r>
      <t xml:space="preserve">processo decisionale </t>
    </r>
    <r>
      <rPr>
        <b/>
        <sz val="11"/>
        <color indexed="10"/>
        <rFont val="Calibri"/>
        <family val="2"/>
      </rPr>
      <t>(1)(2)</t>
    </r>
  </si>
  <si>
    <r>
      <t>(2a)</t>
    </r>
    <r>
      <rPr>
        <b/>
        <sz val="11"/>
        <color indexed="8"/>
        <rFont val="Calibri"/>
        <family val="2"/>
      </rPr>
      <t xml:space="preserve">
Per le aree A), C) e D), oltre alla descrizione del processo fatta nella colonna precedente,  riportare anche il  "Tipo di processo" attingendo dall'Allegato 2.</t>
    </r>
  </si>
  <si>
    <r>
      <t xml:space="preserve">IMPATTO ORGANIZZATIVO, ECONOMICO E SULL'IMMAGINE
A quale livello può collocarsi il </t>
    </r>
    <r>
      <rPr>
        <b/>
        <sz val="11"/>
        <rFont val="Calibri"/>
        <family val="2"/>
      </rPr>
      <t>rischio</t>
    </r>
    <r>
      <rPr>
        <b/>
        <sz val="11"/>
        <color indexed="8"/>
        <rFont val="Calibri"/>
        <family val="2"/>
      </rPr>
      <t xml:space="preserve"> (livello apicale, livello intermedio o livello basso) ovvero la posizione/il ruolo che il soggetto riveste nell’organizzazione è elevata, media o bassa?</t>
    </r>
  </si>
  <si>
    <t>- A) Acquisizione e progressione del personale</t>
  </si>
  <si>
    <t>- B) Affidamento di lavori, servizi e forniture (compreso, quindi, ad es., tutti i casi di conferimento di incarichi)</t>
  </si>
  <si>
    <t>- C) Autorizzazioni o concessioni (ossia provvedimenti ampliativi della sfera giuridica dei destinatari privi di effetto economico diretto e immediato per il destinatario)</t>
  </si>
  <si>
    <t>- D) Concessione e erogazione di sovvenzioni, contributi, sussidi ed ausili finanziari di qualsiasi genere (ossia provvedimenti ampliativi della sfera giuridica dei destinatari con effetto economico diretto e immediato per il destinatario)</t>
  </si>
  <si>
    <t>- impiegato addetto</t>
  </si>
  <si>
    <t>chi è il responsabile del procedimento?</t>
  </si>
  <si>
    <t>Misure di prevenzione</t>
  </si>
  <si>
    <t>- affidamento di ispezioni, controlli, attività di vigilanza o cmq. processo ad alto rischio ad organo monocratico o collegiale (indicare a fianco se l'organo è monocratico o collegiale)</t>
  </si>
  <si>
    <t>- nel caso di autore plurisoggettivo dell'atto finale, possibilità di indicare se risulta un'eventuale divergenza</t>
  </si>
  <si>
    <t>Controlli (si veda colonna Q "CONTROLLI" in analisi del rischio)</t>
  </si>
  <si>
    <t>particolari misure nell'organizzazione degli uffici e/o nella gestione del personale addetto</t>
  </si>
  <si>
    <t>particolari misure di trasparenza delle attività svolte</t>
  </si>
  <si>
    <t>altro tipo di misure di contrasto</t>
  </si>
  <si>
    <t>ex ante</t>
  </si>
  <si>
    <t>ex post</t>
  </si>
  <si>
    <t>ANNOTAZIONI VARIE - ATTIVITA' A RISCHIO</t>
  </si>
  <si>
    <t>controlli specifici ex ante [cioè preventivi]</t>
  </si>
  <si>
    <t>tipologia</t>
  </si>
  <si>
    <t>descrizione</t>
  </si>
  <si>
    <t>prevista/e da fonte normativa</t>
  </si>
  <si>
    <t>viene/vengono svolte per prassi consolidata</t>
  </si>
  <si>
    <t>controlli specifici ex post</t>
  </si>
  <si>
    <r>
      <t xml:space="preserve">procedimenti a disciplina rinforzata </t>
    </r>
    <r>
      <rPr>
        <b/>
        <sz val="11"/>
        <color indexed="10"/>
        <rFont val="Calibri"/>
        <family val="2"/>
      </rPr>
      <t>(5)</t>
    </r>
  </si>
  <si>
    <t>previsto da fonte normativa</t>
  </si>
  <si>
    <t>Struttura</t>
  </si>
  <si>
    <t>Origine/Esigenza del processo (INPUT)</t>
  </si>
  <si>
    <t>Risultato atteso (OUTPUT)</t>
  </si>
  <si>
    <r>
      <t xml:space="preserve">totale somma in € spesa nel 2015 </t>
    </r>
    <r>
      <rPr>
        <b/>
        <sz val="11"/>
        <color indexed="10"/>
        <rFont val="Calibri"/>
        <family val="2"/>
      </rPr>
      <t>(3)</t>
    </r>
  </si>
  <si>
    <t>numero totale pratiche 2015</t>
  </si>
  <si>
    <t>causa del rischio</t>
  </si>
  <si>
    <t>- H) Gestione delle entrate, delle spese e del patrimonio</t>
  </si>
  <si>
    <t>- I) Controlli, verifiche, ispezioni e sanzioni</t>
  </si>
  <si>
    <t>- J) Incarichi e nomine</t>
  </si>
  <si>
    <t>- K) Affari legali e contenzioso</t>
  </si>
  <si>
    <t>- L) La programmazione e gestione dei fondi europei</t>
  </si>
  <si>
    <t>TermineAttuazione</t>
  </si>
  <si>
    <t>immediato</t>
  </si>
  <si>
    <t>6 mesi (30.04.2017)</t>
  </si>
  <si>
    <t>1 anno (31.10.2017)</t>
  </si>
  <si>
    <t>3 anni (31.10.2019)</t>
  </si>
  <si>
    <t>ValutazioneAttuazione</t>
  </si>
  <si>
    <t>efficace</t>
  </si>
  <si>
    <t>neutro</t>
  </si>
  <si>
    <t>non efficace</t>
  </si>
  <si>
    <t>Monitoraggio attuazione</t>
  </si>
  <si>
    <t>Monitoraggio efficacia</t>
  </si>
  <si>
    <t>Misura di prevenzione</t>
  </si>
  <si>
    <t>Parametri per valutare l'efficacia della misura</t>
  </si>
  <si>
    <t>Struttura responsabile dell'attuazione</t>
  </si>
  <si>
    <t>Termine per l'attuazione</t>
  </si>
  <si>
    <t>Si è attuata la misura ?</t>
  </si>
  <si>
    <t>Si è rispettato il termine ?</t>
  </si>
  <si>
    <t>Valutazione</t>
  </si>
  <si>
    <t>gestione interna die processi</t>
  </si>
  <si>
    <t>Area finanze</t>
  </si>
  <si>
    <t xml:space="preserve">Necessità di acquisizione di un servizio </t>
  </si>
  <si>
    <t>Miglior scelta del contraente</t>
  </si>
  <si>
    <t>D.lgs 50 del 2016 e legge provinciale 16/2015</t>
  </si>
  <si>
    <t>rispetto regole della concorrenza, garanzia di par condicio</t>
  </si>
  <si>
    <t>- direttore dell'Agenzia</t>
  </si>
  <si>
    <r>
      <t xml:space="preserve">Vengono impiegate dichiarazioni sostitutive </t>
    </r>
    <r>
      <rPr>
        <b/>
        <sz val="11"/>
        <rFont val="Calibri"/>
        <family val="2"/>
      </rPr>
      <t>ex art. 5 L.p. 17/93</t>
    </r>
    <r>
      <rPr>
        <b/>
        <sz val="11"/>
        <color indexed="8"/>
        <rFont val="Calibri"/>
        <family val="2"/>
      </rPr>
      <t>?</t>
    </r>
  </si>
  <si>
    <t>formazione continua del personale, individuazione accanto al RUP di personale a supporto</t>
  </si>
  <si>
    <t xml:space="preserve">obiettività e trasparenza nella scelta degli operatori economici, rotazione </t>
  </si>
  <si>
    <t>Griglie e documentazione di valutazione offerte, verbali</t>
  </si>
  <si>
    <t xml:space="preserve">obiettività e trasparenza nella scelta degli operatori economici, par condicio </t>
  </si>
  <si>
    <t>Agenzia per lo sviluppo sociale ed economico (ASSE)</t>
  </si>
  <si>
    <t>A livello di direttore dell'Agenzia (3)</t>
  </si>
  <si>
    <t>gestione interna dei processi</t>
  </si>
  <si>
    <t>Ageduata motivazione nella scelta del contraente</t>
  </si>
  <si>
    <t>Iter procedurale condiviso internamente</t>
  </si>
  <si>
    <t>utilizzo strumenti telematici di contrattazione e pubblicazione avvisi pubblici sul profilo del  committente, obblighi trasparenza ai sensi dell'art. 1 comma 32 della legge 190/2012</t>
  </si>
  <si>
    <t>pubblicazione affidamenti e aggiudicazioni, utilizzo strumenti telematici di contrattazione e pubblicazione avvisi pubblici sul profilo del  committente, obblighi trasparenza ai sensi dell'art. 1 comma 32 della legge 190/2012</t>
  </si>
  <si>
    <t xml:space="preserve">utilizzo strumenti telematici di contrattazione e pubblicazione avvisi pubblici sul profilo del  committente, obblighi trasparenza ai sensi dell'art. 1 comma 32 della legge 190/2012 </t>
  </si>
  <si>
    <t>- "Amministrazione trasparente" dell'Agenzia</t>
  </si>
  <si>
    <t>- "Amministrazione trasparente" dell'Agenzia
- Altro (descrivere nella colonna a fianco)</t>
  </si>
  <si>
    <t>Check list di verifica degli adempimenti da porre in essere.</t>
  </si>
  <si>
    <t>Correttezza e trasparenza nell'aggiudicazione del servizio</t>
  </si>
  <si>
    <t>utilizzo strumenti telematici di contrattazione e pubblicazione avvisi pubblici sul profilo del  committente, obblighi trasparenza ai sensi dell'art. 1 comma 32 della legge 190/2012, utilizzo della PEC nei rapporti con enti certificatori</t>
  </si>
  <si>
    <t>Massima obiettività nella predisposizione della documentazione di gara, prevedendo la lettura congiunta della lettera di indizione da parte di più colleghi e la massima trasparenza con la pubblicazione dell'avviso di manifestazione di interesse sulla Homepage dell'Agenzia al fine di garantire la par condicio. In fase di individuazione del quadro dei fabbisogni, adeguata motivazione in  relazione a natura, quantità e tempistica della prestazione.</t>
  </si>
  <si>
    <t>Check list relativa alla verifica dei tempi di esecuzione</t>
  </si>
  <si>
    <t>Verifico corrispondenza tra quanto indicato nella lettere di indizione gara e  offerte pervenute,  verifica imparzialità attività amministrativa, verifica numero di ricorsi e richieste di accesso</t>
  </si>
  <si>
    <t>Verifica imparzialità attività amministrativa con rispetto del criterio della par condicio e della rotazione</t>
  </si>
  <si>
    <t>Procedura di scelta del contraente; abuso dell'istituto dell'affidamento diretto</t>
  </si>
  <si>
    <t>Valutazione delle offerte discrezionale</t>
  </si>
  <si>
    <t>Elusione controlli sui requisiti in fase di aggiudicazione</t>
  </si>
  <si>
    <t>Esecuzione del contratto non regolare</t>
  </si>
  <si>
    <t>Creazione check list relativa alla verifica dei tempi di esecuzione e dei requisiti necessari ai fini della liquidazione della prestazione, visto regolare esecuzione del servizio da parte del responsabile del servizio da trasmettere al RUP.</t>
  </si>
  <si>
    <t xml:space="preserve">Obbligo di indicare nella determina a contrarre le motivazioni e le valutazioni compiute ai fini dell'affidamento del servizio. Utilizzo piattaforme informatiche di gestione della gara per garantire tracciabilità.Effettuare ogni anno una dettagliata programmazione degli acquisti onde eviare frazionamenti artificiosi che possano condurre ad affidamenti diretti arbitrari. </t>
  </si>
  <si>
    <t>Verifica imparzialità attività amministrativa con rispetto del criterio della par condicio, rotazione affidamenti</t>
  </si>
  <si>
    <t>Verifica corrispondenza tra esecuzione contratto e condizioni contrattuali</t>
  </si>
  <si>
    <t>Valutazione oggettiva dell'esecuzione del contratto</t>
  </si>
  <si>
    <t>Collaborazione tra RUP, responsabile dell'esecuzione e responsabile contabile</t>
  </si>
  <si>
    <t>Progettazione del servizio, definizione oggetto dell'appalto</t>
  </si>
  <si>
    <t>D3 Provv. amministrativi vincolati nell'an e a contenuto vincolato</t>
  </si>
  <si>
    <t>*</t>
  </si>
  <si>
    <t>D 3 fase 1 istruttoria: esame dei requisiti formali e oggettivi della domanda e dei requisiti soggettivi del richiedente specificati nei criteri</t>
  </si>
  <si>
    <t>omessa o distorta valutazione in ordine all'ammissibilità dell'istanza per la concessione del contributo</t>
  </si>
  <si>
    <t>**</t>
  </si>
  <si>
    <t>***</t>
  </si>
  <si>
    <t>Previdenza e assegni al nucleo</t>
  </si>
  <si>
    <t>provvedimento di concessione della prestazione e liquidazione</t>
  </si>
  <si>
    <t>istanza presentata dal cittadino</t>
  </si>
  <si>
    <t>valutazione errata in ordine ai requisiti</t>
  </si>
  <si>
    <t>a campione</t>
  </si>
  <si>
    <t>Alcune fasi di gestione della pratica gestite da persone diverse</t>
  </si>
  <si>
    <t>obblighi trasparenza ai sensi dell'art. 1 comma 32 della legge 190/2012. Tracciabilitá di tutte le operazioni svolte dal personale. Controllo incrociato con i patronati che esaminano eventuali incongruenze delle pratiche dei loro assistiti</t>
  </si>
  <si>
    <t>Invalidi civili e assegno di cura</t>
  </si>
  <si>
    <t>liquidazione assegno di cura</t>
  </si>
  <si>
    <t>trasmissione telematica del livelli di non autosufficienza da parte della Rip. 24</t>
  </si>
  <si>
    <t>L.P 9/2007, delibera n. 73/2014</t>
  </si>
  <si>
    <t>D 3  fase 1 istruttoria: esame dei requisiti formali e oggettivi della domanda e dei requisiti soggettivi del richiedente specificati nei criteri</t>
  </si>
  <si>
    <t>alterazione della banca dati da parte di un collaboratore (p.es. IBAN)</t>
  </si>
  <si>
    <t>inserimento manuale</t>
  </si>
  <si>
    <t>tracciabilità prevista dal software in dotazione</t>
  </si>
  <si>
    <t>verifica dei tempi di attesa degli utenti</t>
  </si>
  <si>
    <t>gestione interna</t>
  </si>
  <si>
    <t>liquidazione prestazioni per invalidi civili</t>
  </si>
  <si>
    <t>invio verbali cartacei da parte dell'Azienda sanitaria</t>
  </si>
  <si>
    <t>provvedimento di concessione/negazione della prestazione</t>
  </si>
  <si>
    <t>L.P 46/78</t>
  </si>
  <si>
    <t>inserimento dati non veritieri nella banca dati alla fine di percepire una prestazione non spettante</t>
  </si>
  <si>
    <t>Verifica correttezza del dato inserito, la pratica è gestita da più operatori.Quanto inserito da un collaboratore è verificato dal successivo operatore</t>
  </si>
  <si>
    <t>inserimento manuale dei dati del verbale della commissione sanitaria</t>
  </si>
  <si>
    <t>Verificata correttezza dei dati inseriti</t>
  </si>
  <si>
    <t>Restrizione del mercato/alterazione della concorrenza tramite definizione dell'oggetto del servizio circostanziato al fine di agevolare uno specifico concorrente.</t>
  </si>
  <si>
    <t xml:space="preserve">Non rispetto del principio della rotazione nell'affidamento di servizi o forniture al fine di avvantaggiare sempre lo stesso operatore economico. Requisiti tecnico-economici su misura, rischio di selezione “a monte” dei
concorrenti, tramite richieste di requisiti non congrui e/o corretti. </t>
  </si>
  <si>
    <t xml:space="preserve">Abuso della procedura di affidamento diretto nei casi non consentiti dalla legge al fine di avvantaggiare sempre lo stesso operatore economico,  elusione delle regole minime di concorrenza, con conseguente rischio di accordo corruttivo tra RUP e operatore economico 
</t>
  </si>
  <si>
    <t>Eccessiva discrezionalità da parte della commissione o dell'Autorità di gara in sede di valutazione delle offerte. Mancato rispetto dei criteri indicati nel disciplinare di gara cui la commissione giudicatrice deve attenersi per decidere i punteggi da assegnare all'offerta, con particolare riferimento alla valutazione delle offerte.</t>
  </si>
  <si>
    <t>Alterazione o omissione di controlli per favorire aggiudicatario privo di requisiti.</t>
  </si>
  <si>
    <t>Omissione di verifiche sulla regolare esecuzione del contratto e su requisiti necessari ai fini della liquidazione (es. DURC) al fine di evitare la risoluzione del contratto</t>
  </si>
  <si>
    <t>controllo previsto dal software gestionale in dotazione</t>
  </si>
  <si>
    <t>Definizione dell'oggetto dell'affidamento</t>
  </si>
  <si>
    <t>Requisiti di partecipazione</t>
  </si>
  <si>
    <t>Affidamento diretto</t>
  </si>
  <si>
    <t>Valutazione delle offerte</t>
  </si>
  <si>
    <t>- Altro (descrivere nella colonna a fianco
- controllo ex art 5, comma 2, l.p. 17/'93</t>
  </si>
  <si>
    <t>Esecuzione contratto</t>
  </si>
  <si>
    <t>Fase di scelta del contraente, abuso dell'istituto dell'affidamento diretto</t>
  </si>
  <si>
    <t>Verifica dei requisiti</t>
  </si>
  <si>
    <t>Istruttoria della domanda di assegno provinciale e regionale al nucleo familiare</t>
  </si>
  <si>
    <t>Istruttoria delle domande di prestazioni assistenziali e previdenziali presentate in via telematica all'Agenzia</t>
  </si>
  <si>
    <t xml:space="preserve">Istruttoria delle domande di prestazioni previdenziali presentate all'Agenzia tramite modulistica cartacea 
</t>
  </si>
  <si>
    <t>la pratica è gestita da più operatori.Quanto inserito da un collaboratore è verificato dal successivo operatore che prosegue nel processo.</t>
  </si>
  <si>
    <t>La gestione della pratica è articolata in più fasi affidate a persone diverse con relativi controlli</t>
  </si>
  <si>
    <t>- affidamento di ispezioni, controlli, attività di vigilanza o cmq. processo ad alto rischio ad organo monocratico o collegiale (indicare a fianco se l'organo è monocratico o collegiale)
- Altro (descrivere nella colonna a fianco)</t>
  </si>
  <si>
    <t>Attivazione dell’invio telematico dall’Azienda sanitaria all’ASSE dei verbali/esiti della visita medica attestante l’invalidità civile. Ciò renderà superfluo l’inserimento manuale dei dati da parte dell’operatore dell’Agenzia prevenendo così eventuali alterazioni</t>
  </si>
  <si>
    <t>Direzione Agenzia</t>
  </si>
  <si>
    <t>Prevedere la immodificabilità dell’importo e del livello di non autosufficienza da parte del collaboratore. Ogni modifica nel programma è tracciata con il nome dell’operatore, data e ora.</t>
  </si>
  <si>
    <t>Rispetto termine di attivazione</t>
  </si>
  <si>
    <t>Ogni attività dei singoli operatori sul sistema informatico è tracciata.
Controllo, a campione (soglia minima del 6%), delle autocertificazione ex D.P.R 445/2000 utilizzate per accedere alle prestazioni con verifica della correttezza delle variazioni apportate manualmente alle domande di prestazioni.</t>
  </si>
  <si>
    <t>Numero istanze irregolari accertate pari a zero</t>
  </si>
  <si>
    <t>Le domande vengono inviate in modo telematico dai patronati che provvedono a compilarle. Inoltre ogni attività dei singoli operatori sul sistema informatico è tracciata.
Controllo, a campione (soglia minima del 6%), delle autocertificazione ex D.P.R 445/2000 utilizzate per accedere alle prestazioni con verifica della correttezza delle variazioni apportate manualmente alle domande di prestazioni.</t>
  </si>
  <si>
    <t xml:space="preserve">Le domande vengono inviate in modo telematico dai patronati che provvedono a compilarle. Ai fini della dichiarazione dei dati reddituali, l’Agenzia riceve in via telematica la dichiarazione unificata di reddito e patrimonio (DURP) e i dati in essa contenuti non possono essere modificati dal singolo operatore. Inoltre ogni attività dei singoli operatori sul sistema informatico è tracciata.
Vengono effettuati controlli incrociati all’interno del team prima di ogni pagamento mensile. Controllo, a campione (soglia minima del 6%), delle autocertificazione ex D.P.R 445/2000 utilizzate per accedere alle prestazioni con verifica della correttezza delle variazioni apportate manualmente alle domande di prestazioni.
</t>
  </si>
  <si>
    <t>Effettuazione di indagini di mercato pubblicate sul profilo del committente ai fini di garantire la massima partecipazione allla gara con indicati esplicitamente i requisiti di qualificazione richiesti, limitare al necessario i requisiti di sbarramento per consentire la massima partecipazione. Inserire nella determina a contrarre i requisiti richiesti;</t>
  </si>
  <si>
    <t>Definizione di accordo tra organi paritetici per la nomina dei commissari di gara, onde evitare situazioni di potenziali conflitti di interesse</t>
  </si>
  <si>
    <t xml:space="preserve">Adozione di check list di verifica degli adempimenti da porre in essere e utilizzo vademecum dell’Agenzia per i procedimenti e la vigilanza in materia di contratti pubblici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</si>
</sst>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quot;Ja&quot;;&quot;Ja&quot;;&quot;Nein&quot;"/>
    <numFmt numFmtId="177" formatCode="&quot;Wahr&quot;;&quot;Wahr&quot;;&quot;Falsch&quot;"/>
    <numFmt numFmtId="178" formatCode="&quot;Ein&quot;;&quot;Ein&quot;;&quot;Aus&quot;"/>
    <numFmt numFmtId="179" formatCode="[$€-2]\ #,##0.00_);[Red]\([$€-2]\ #,##0.00\)"/>
    <numFmt numFmtId="180" formatCode="_-* #,##0_-;\-* #,##0_-;_-* &quot;-&quot;??_-;_-@_-"/>
    <numFmt numFmtId="181" formatCode="&quot;€&quot;\ #,##0.00"/>
  </numFmts>
  <fonts count="33">
    <font>
      <sz val="11"/>
      <color indexed="8"/>
      <name val="Calibri"/>
      <family val="2"/>
    </font>
    <font>
      <sz val="9"/>
      <name val="Tahoma"/>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sz val="8"/>
      <name val="Calibri"/>
      <family val="2"/>
    </font>
    <font>
      <b/>
      <sz val="11"/>
      <color indexed="10"/>
      <name val="Calibri"/>
      <family val="2"/>
    </font>
    <font>
      <b/>
      <sz val="11"/>
      <name val="Calibri"/>
      <family val="2"/>
    </font>
    <font>
      <u val="single"/>
      <sz val="11"/>
      <color indexed="12"/>
      <name val="Calibri"/>
      <family val="2"/>
    </font>
    <font>
      <u val="single"/>
      <sz val="11"/>
      <color indexed="36"/>
      <name val="Calibri"/>
      <family val="2"/>
    </font>
    <font>
      <sz val="8"/>
      <name val="Tahoma"/>
      <family val="2"/>
    </font>
    <font>
      <sz val="9"/>
      <color indexed="10"/>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name val="Calibri"/>
      <family val="2"/>
    </font>
    <font>
      <strike/>
      <sz val="11"/>
      <color indexed="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right style="thin"/>
      <top>
        <color indexed="63"/>
      </top>
      <bottom style="thin"/>
    </border>
    <border>
      <left style="thick"/>
      <right style="thin"/>
      <top style="thin"/>
      <bottom style="thin"/>
    </border>
    <border>
      <left>
        <color indexed="63"/>
      </left>
      <right style="thin"/>
      <top>
        <color indexed="63"/>
      </top>
      <bottom style="thin"/>
    </border>
    <border>
      <left>
        <color indexed="63"/>
      </left>
      <right style="thin"/>
      <top style="thin"/>
      <bottom style="thin"/>
    </border>
    <border>
      <left style="thick"/>
      <right>
        <color indexed="63"/>
      </right>
      <top style="thin"/>
      <bottom style="thick"/>
    </border>
    <border>
      <left style="thick"/>
      <right style="thick"/>
      <top style="thin"/>
      <bottom style="thick"/>
    </border>
    <border>
      <left style="thin"/>
      <right style="thin"/>
      <top>
        <color indexed="63"/>
      </top>
      <bottom style="thin"/>
    </border>
    <border>
      <left style="thin"/>
      <right>
        <color indexed="63"/>
      </right>
      <top>
        <color indexed="63"/>
      </top>
      <bottom style="thin"/>
    </border>
    <border>
      <left style="thick"/>
      <right>
        <color indexed="63"/>
      </right>
      <top>
        <color indexed="63"/>
      </top>
      <bottom style="thin"/>
    </border>
    <border>
      <left style="thick"/>
      <right style="thick"/>
      <top>
        <color indexed="63"/>
      </top>
      <bottom style="thin"/>
    </border>
    <border>
      <left style="thin"/>
      <right style="thin"/>
      <top style="thin"/>
      <bottom style="thin"/>
    </border>
    <border>
      <left style="thin"/>
      <right>
        <color indexed="63"/>
      </right>
      <top style="thin"/>
      <bottom style="thin"/>
    </border>
    <border>
      <left style="thick"/>
      <right>
        <color indexed="63"/>
      </right>
      <top style="thin"/>
      <bottom style="thin"/>
    </border>
    <border>
      <left style="thick"/>
      <right style="thick"/>
      <top style="thin"/>
      <bottom style="thin"/>
    </border>
    <border>
      <left>
        <color indexed="63"/>
      </left>
      <right style="thin"/>
      <top style="thin"/>
      <bottom style="thick"/>
    </border>
    <border>
      <left style="thin"/>
      <right style="thin"/>
      <top style="thin"/>
      <bottom style="thick"/>
    </border>
    <border>
      <left style="thin"/>
      <right>
        <color indexed="63"/>
      </right>
      <top style="thin"/>
      <bottom style="thick"/>
    </border>
    <border>
      <left style="thick"/>
      <right style="thin"/>
      <top style="thin"/>
      <bottom style="thick"/>
    </border>
    <border>
      <left style="thin"/>
      <right style="thin"/>
      <top>
        <color indexed="63"/>
      </top>
      <bottom style="thick"/>
    </border>
    <border>
      <left style="thick"/>
      <right style="medium"/>
      <top style="thin"/>
      <bottom style="thick"/>
    </border>
    <border>
      <left style="thick"/>
      <right style="medium"/>
      <top>
        <color indexed="63"/>
      </top>
      <bottom style="thin"/>
    </border>
    <border>
      <left style="thick"/>
      <right style="medium"/>
      <top style="thin"/>
      <bottom style="thin"/>
    </border>
    <border>
      <left>
        <color indexed="63"/>
      </left>
      <right>
        <color indexed="63"/>
      </right>
      <top style="thin"/>
      <bottom>
        <color indexed="63"/>
      </bottom>
    </border>
    <border>
      <left>
        <color indexed="63"/>
      </left>
      <right style="thick"/>
      <top>
        <color indexed="63"/>
      </top>
      <bottom style="thin"/>
    </border>
    <border>
      <left>
        <color indexed="63"/>
      </left>
      <right>
        <color indexed="63"/>
      </right>
      <top style="thin"/>
      <bottom style="thick"/>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style="thick"/>
      <top>
        <color indexed="63"/>
      </top>
      <bottom>
        <color indexed="63"/>
      </bottom>
    </border>
    <border>
      <left style="thick"/>
      <right style="medium"/>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ck"/>
      <top style="thin"/>
      <bottom style="thin"/>
    </border>
    <border>
      <left>
        <color indexed="63"/>
      </left>
      <right style="thick"/>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thin"/>
      <right style="thick"/>
      <top style="thin"/>
      <bottom style="thin"/>
    </border>
    <border>
      <left style="medium"/>
      <right style="medium"/>
      <top>
        <color indexed="63"/>
      </top>
      <bottom>
        <color indexed="63"/>
      </bottom>
    </border>
    <border>
      <left style="medium"/>
      <right style="medium"/>
      <top>
        <color indexed="63"/>
      </top>
      <bottom style="medium"/>
    </border>
    <border>
      <left style="thick"/>
      <right>
        <color indexed="63"/>
      </right>
      <top style="medium"/>
      <bottom>
        <color indexed="63"/>
      </bottom>
    </border>
    <border>
      <left>
        <color indexed="63"/>
      </left>
      <right style="thick"/>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4" fillId="0" borderId="9" applyNumberFormat="0" applyFill="0" applyAlignment="0" applyProtection="0"/>
    <xf numFmtId="0" fontId="28" fillId="3" borderId="0" applyNumberFormat="0" applyBorder="0" applyAlignment="0" applyProtection="0"/>
    <xf numFmtId="0" fontId="29"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Alignment="1" applyProtection="1">
      <alignment/>
      <protection/>
    </xf>
    <xf numFmtId="0" fontId="0" fillId="0" borderId="0" xfId="0" applyAlignment="1" applyProtection="1" quotePrefix="1">
      <alignment/>
      <protection/>
    </xf>
    <xf numFmtId="0" fontId="0" fillId="16" borderId="10" xfId="0" applyFill="1" applyBorder="1" applyAlignment="1" applyProtection="1">
      <alignment vertical="top" wrapText="1"/>
      <protection locked="0"/>
    </xf>
    <xf numFmtId="0" fontId="0" fillId="0" borderId="0" xfId="0" applyAlignment="1" applyProtection="1">
      <alignment vertical="top" wrapText="1"/>
      <protection locked="0"/>
    </xf>
    <xf numFmtId="0" fontId="0" fillId="16" borderId="11" xfId="0" applyFill="1" applyBorder="1" applyAlignment="1" applyProtection="1">
      <alignment vertical="top" wrapText="1"/>
      <protection locked="0"/>
    </xf>
    <xf numFmtId="0" fontId="4" fillId="0" borderId="0" xfId="0" applyFont="1" applyAlignment="1" applyProtection="1">
      <alignment horizontal="center" vertical="center" wrapText="1"/>
      <protection/>
    </xf>
    <xf numFmtId="0" fontId="0" fillId="16" borderId="12" xfId="0" applyFill="1" applyBorder="1" applyAlignment="1" applyProtection="1">
      <alignment vertical="top" wrapText="1"/>
      <protection locked="0"/>
    </xf>
    <xf numFmtId="0" fontId="0" fillId="16" borderId="13" xfId="0" applyFill="1" applyBorder="1" applyAlignment="1" applyProtection="1">
      <alignment vertical="top" wrapText="1"/>
      <protection locked="0"/>
    </xf>
    <xf numFmtId="0" fontId="4" fillId="16" borderId="14" xfId="0" applyFont="1" applyFill="1" applyBorder="1" applyAlignment="1" applyProtection="1">
      <alignment horizontal="center" vertical="center" wrapText="1"/>
      <protection/>
    </xf>
    <xf numFmtId="0" fontId="4" fillId="16" borderId="15" xfId="0" applyFont="1" applyFill="1" applyBorder="1" applyAlignment="1" applyProtection="1">
      <alignment horizontal="center" vertical="center" wrapText="1"/>
      <protection/>
    </xf>
    <xf numFmtId="0" fontId="0" fillId="16" borderId="16" xfId="0" applyFill="1" applyBorder="1" applyAlignment="1" applyProtection="1">
      <alignment vertical="top" wrapText="1"/>
      <protection locked="0"/>
    </xf>
    <xf numFmtId="0" fontId="0" fillId="16" borderId="17" xfId="0" applyFill="1" applyBorder="1" applyAlignment="1" applyProtection="1">
      <alignment vertical="top" wrapText="1"/>
      <protection locked="0"/>
    </xf>
    <xf numFmtId="0" fontId="0" fillId="16" borderId="18" xfId="0" applyFill="1" applyBorder="1" applyAlignment="1" applyProtection="1">
      <alignment vertical="top" wrapText="1"/>
      <protection/>
    </xf>
    <xf numFmtId="0" fontId="0" fillId="16" borderId="19" xfId="0" applyFill="1" applyBorder="1" applyAlignment="1" applyProtection="1">
      <alignment vertical="top" wrapText="1"/>
      <protection/>
    </xf>
    <xf numFmtId="0" fontId="0" fillId="16" borderId="20" xfId="0" applyFill="1" applyBorder="1" applyAlignment="1" applyProtection="1">
      <alignment vertical="top" wrapText="1"/>
      <protection locked="0"/>
    </xf>
    <xf numFmtId="0" fontId="0" fillId="16" borderId="21" xfId="0" applyFill="1" applyBorder="1" applyAlignment="1" applyProtection="1">
      <alignment vertical="top" wrapText="1"/>
      <protection locked="0"/>
    </xf>
    <xf numFmtId="0" fontId="0" fillId="16" borderId="22" xfId="0" applyFill="1" applyBorder="1" applyAlignment="1" applyProtection="1">
      <alignment vertical="top" wrapText="1"/>
      <protection/>
    </xf>
    <xf numFmtId="0" fontId="0" fillId="16" borderId="23" xfId="0" applyFill="1" applyBorder="1" applyAlignment="1" applyProtection="1">
      <alignment vertical="top" wrapText="1"/>
      <protection/>
    </xf>
    <xf numFmtId="0" fontId="0" fillId="16" borderId="22" xfId="0" applyFill="1" applyBorder="1" applyAlignment="1" applyProtection="1">
      <alignment vertical="top" wrapText="1"/>
      <protection locked="0"/>
    </xf>
    <xf numFmtId="20" fontId="0" fillId="16" borderId="10" xfId="0" applyNumberFormat="1" applyFill="1" applyBorder="1" applyAlignment="1" applyProtection="1">
      <alignment vertical="top" wrapText="1"/>
      <protection locked="0"/>
    </xf>
    <xf numFmtId="0" fontId="4" fillId="16" borderId="24" xfId="0" applyFont="1" applyFill="1" applyBorder="1" applyAlignment="1" applyProtection="1">
      <alignment horizontal="center" vertical="top" wrapText="1"/>
      <protection/>
    </xf>
    <xf numFmtId="0" fontId="4" fillId="16" borderId="25" xfId="0" applyFont="1" applyFill="1" applyBorder="1" applyAlignment="1" applyProtection="1">
      <alignment horizontal="center" vertical="top" wrapText="1"/>
      <protection/>
    </xf>
    <xf numFmtId="0" fontId="4" fillId="16" borderId="26" xfId="0" applyFont="1" applyFill="1" applyBorder="1" applyAlignment="1" applyProtection="1">
      <alignment horizontal="center" vertical="top" wrapText="1"/>
      <protection/>
    </xf>
    <xf numFmtId="0" fontId="4" fillId="16" borderId="27" xfId="0" applyFont="1" applyFill="1" applyBorder="1" applyAlignment="1" applyProtection="1">
      <alignment horizontal="center" vertical="top" wrapText="1"/>
      <protection/>
    </xf>
    <xf numFmtId="0" fontId="4" fillId="0" borderId="28"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16" borderId="29" xfId="0" applyFont="1" applyFill="1" applyBorder="1" applyAlignment="1" applyProtection="1">
      <alignment horizontal="center" vertical="center" wrapText="1"/>
      <protection/>
    </xf>
    <xf numFmtId="0" fontId="0" fillId="16" borderId="30" xfId="0" applyFill="1" applyBorder="1" applyAlignment="1" applyProtection="1">
      <alignment vertical="top" wrapText="1"/>
      <protection/>
    </xf>
    <xf numFmtId="0" fontId="0" fillId="16" borderId="31" xfId="0" applyFill="1" applyBorder="1" applyAlignment="1" applyProtection="1">
      <alignment vertical="top" wrapText="1"/>
      <protection/>
    </xf>
    <xf numFmtId="0" fontId="6" fillId="0" borderId="0" xfId="0" applyFont="1" applyFill="1" applyBorder="1" applyAlignment="1" applyProtection="1">
      <alignment horizontal="left" readingOrder="1"/>
      <protection/>
    </xf>
    <xf numFmtId="0" fontId="5" fillId="24" borderId="32" xfId="0" applyFont="1" applyFill="1" applyBorder="1" applyAlignment="1" applyProtection="1">
      <alignment readingOrder="1"/>
      <protection/>
    </xf>
    <xf numFmtId="0" fontId="0" fillId="24" borderId="0" xfId="0" applyFill="1" applyAlignment="1">
      <alignment/>
    </xf>
    <xf numFmtId="0" fontId="2" fillId="8" borderId="33" xfId="0" applyFont="1" applyFill="1" applyBorder="1" applyAlignment="1" applyProtection="1">
      <alignment horizontal="left" vertical="center" wrapText="1"/>
      <protection/>
    </xf>
    <xf numFmtId="0" fontId="4" fillId="24" borderId="24" xfId="0" applyFont="1" applyFill="1" applyBorder="1" applyAlignment="1" applyProtection="1">
      <alignment horizontal="center" vertical="center" wrapText="1"/>
      <protection/>
    </xf>
    <xf numFmtId="0" fontId="4" fillId="8" borderId="24" xfId="0" applyFont="1" applyFill="1" applyBorder="1" applyAlignment="1" applyProtection="1">
      <alignment horizontal="center" vertical="center" wrapText="1"/>
      <protection/>
    </xf>
    <xf numFmtId="0" fontId="4" fillId="8" borderId="34" xfId="0" applyFont="1" applyFill="1" applyBorder="1" applyAlignment="1" applyProtection="1">
      <alignment horizontal="center" vertical="center" wrapText="1"/>
      <protection/>
    </xf>
    <xf numFmtId="0" fontId="4" fillId="8" borderId="26" xfId="0" applyFont="1" applyFill="1" applyBorder="1" applyAlignment="1" applyProtection="1">
      <alignment horizontal="center" vertical="center" wrapText="1"/>
      <protection/>
    </xf>
    <xf numFmtId="0" fontId="4" fillId="8" borderId="25" xfId="0" applyFont="1" applyFill="1" applyBorder="1" applyAlignment="1" applyProtection="1">
      <alignment horizontal="center" vertical="center" wrapText="1"/>
      <protection/>
    </xf>
    <xf numFmtId="0" fontId="4" fillId="8" borderId="27" xfId="0" applyFont="1" applyFill="1" applyBorder="1" applyAlignment="1" applyProtection="1">
      <alignment horizontal="center" vertical="center" wrapText="1"/>
      <protection/>
    </xf>
    <xf numFmtId="0" fontId="4" fillId="6" borderId="27" xfId="0" applyFont="1" applyFill="1" applyBorder="1" applyAlignment="1" applyProtection="1">
      <alignment horizontal="center" vertical="center" wrapText="1"/>
      <protection/>
    </xf>
    <xf numFmtId="0" fontId="4" fillId="6" borderId="25"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14" borderId="27" xfId="0" applyFont="1" applyFill="1" applyBorder="1" applyAlignment="1" applyProtection="1">
      <alignment horizontal="center" vertical="center" wrapText="1"/>
      <protection/>
    </xf>
    <xf numFmtId="0" fontId="4" fillId="14" borderId="25" xfId="0" applyFont="1" applyFill="1" applyBorder="1" applyAlignment="1" applyProtection="1">
      <alignment horizontal="center" vertical="center" wrapText="1"/>
      <protection/>
    </xf>
    <xf numFmtId="0" fontId="4" fillId="14" borderId="26" xfId="0" applyFont="1" applyFill="1" applyBorder="1" applyAlignment="1" applyProtection="1">
      <alignment horizontal="center" vertical="center" wrapText="1"/>
      <protection/>
    </xf>
    <xf numFmtId="0" fontId="4" fillId="4" borderId="27"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0" fontId="4" fillId="4" borderId="25" xfId="0" applyFont="1" applyFill="1" applyBorder="1" applyAlignment="1" applyProtection="1">
      <alignment horizontal="center" vertical="center" wrapText="1"/>
      <protection/>
    </xf>
    <xf numFmtId="0" fontId="4" fillId="11" borderId="27" xfId="0" applyFont="1" applyFill="1" applyBorder="1" applyAlignment="1" applyProtection="1">
      <alignment horizontal="center" vertical="center" wrapText="1"/>
      <protection/>
    </xf>
    <xf numFmtId="0" fontId="4" fillId="11" borderId="26" xfId="0" applyFont="1" applyFill="1" applyBorder="1" applyAlignment="1" applyProtection="1">
      <alignment horizontal="center" vertical="center" wrapText="1"/>
      <protection/>
    </xf>
    <xf numFmtId="0" fontId="4" fillId="11" borderId="25" xfId="0" applyFont="1" applyFill="1" applyBorder="1" applyAlignment="1" applyProtection="1">
      <alignment horizontal="center" vertical="center" wrapText="1"/>
      <protection/>
    </xf>
    <xf numFmtId="0" fontId="0" fillId="24" borderId="18" xfId="0" applyFill="1" applyBorder="1" applyAlignment="1" applyProtection="1">
      <alignment vertical="top" wrapText="1"/>
      <protection/>
    </xf>
    <xf numFmtId="0" fontId="0" fillId="8" borderId="13" xfId="0" applyFill="1" applyBorder="1" applyAlignment="1" applyProtection="1">
      <alignment vertical="top" wrapText="1"/>
      <protection locked="0"/>
    </xf>
    <xf numFmtId="0" fontId="0" fillId="8" borderId="20" xfId="0" applyFill="1" applyBorder="1" applyAlignment="1" applyProtection="1">
      <alignment vertical="top" wrapText="1"/>
      <protection locked="0"/>
    </xf>
    <xf numFmtId="0" fontId="0" fillId="8" borderId="11"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0" fontId="0" fillId="6" borderId="20" xfId="0" applyFill="1" applyBorder="1" applyAlignment="1" applyProtection="1">
      <alignment vertical="top" wrapText="1"/>
      <protection locked="0"/>
    </xf>
    <xf numFmtId="0" fontId="0" fillId="14" borderId="11"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0" fillId="14" borderId="20" xfId="0" applyFill="1" applyBorder="1" applyAlignment="1" applyProtection="1">
      <alignment vertical="top" wrapText="1"/>
      <protection locked="0"/>
    </xf>
    <xf numFmtId="0" fontId="0" fillId="4" borderId="11"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0" fillId="11" borderId="11" xfId="0" applyFill="1" applyBorder="1" applyAlignment="1" applyProtection="1">
      <alignment vertical="top" wrapText="1"/>
      <protection locked="0"/>
    </xf>
    <xf numFmtId="0" fontId="0" fillId="11" borderId="13" xfId="0" applyFill="1" applyBorder="1" applyAlignment="1" applyProtection="1">
      <alignment vertical="top" wrapText="1"/>
      <protection locked="0"/>
    </xf>
    <xf numFmtId="0" fontId="0" fillId="11" borderId="20" xfId="0" applyFill="1" applyBorder="1" applyAlignment="1" applyProtection="1">
      <alignment vertical="top" wrapText="1"/>
      <protection locked="0"/>
    </xf>
    <xf numFmtId="0" fontId="0" fillId="7" borderId="20" xfId="0" applyFill="1" applyBorder="1" applyAlignment="1" applyProtection="1">
      <alignment vertical="top" wrapText="1"/>
      <protection locked="0"/>
    </xf>
    <xf numFmtId="0" fontId="0" fillId="24" borderId="22" xfId="0" applyFill="1" applyBorder="1" applyAlignment="1" applyProtection="1">
      <alignment vertical="top" wrapText="1"/>
      <protection/>
    </xf>
    <xf numFmtId="0" fontId="0" fillId="16" borderId="18" xfId="0" applyFont="1" applyFill="1" applyBorder="1" applyAlignment="1" applyProtection="1">
      <alignment vertical="top" wrapText="1"/>
      <protection locked="0"/>
    </xf>
    <xf numFmtId="0" fontId="0" fillId="0" borderId="0" xfId="0" applyFill="1" applyAlignment="1" applyProtection="1">
      <alignment/>
      <protection/>
    </xf>
    <xf numFmtId="0" fontId="0" fillId="0" borderId="0" xfId="0" applyFill="1" applyAlignment="1" applyProtection="1">
      <alignment vertical="top" wrapText="1"/>
      <protection locked="0"/>
    </xf>
    <xf numFmtId="0" fontId="0" fillId="7" borderId="20" xfId="0" applyFill="1" applyBorder="1" applyAlignment="1">
      <alignment vertical="center" wrapText="1"/>
    </xf>
    <xf numFmtId="0" fontId="0" fillId="7" borderId="20" xfId="0" applyFont="1" applyFill="1" applyBorder="1" applyAlignment="1" applyProtection="1">
      <alignment vertical="top" wrapText="1"/>
      <protection locked="0"/>
    </xf>
    <xf numFmtId="180" fontId="0" fillId="7" borderId="20" xfId="45" applyNumberFormat="1" applyFill="1" applyBorder="1" applyAlignment="1" applyProtection="1">
      <alignment horizontal="center" vertical="top" wrapText="1" readingOrder="1"/>
      <protection locked="0"/>
    </xf>
    <xf numFmtId="0" fontId="31" fillId="14" borderId="20" xfId="0" applyFont="1" applyFill="1" applyBorder="1" applyAlignment="1" applyProtection="1">
      <alignment vertical="top" wrapText="1"/>
      <protection locked="0"/>
    </xf>
    <xf numFmtId="0" fontId="0" fillId="25" borderId="20" xfId="0" applyFill="1" applyBorder="1" applyAlignment="1" applyProtection="1">
      <alignment vertical="top" wrapText="1"/>
      <protection locked="0"/>
    </xf>
    <xf numFmtId="0" fontId="0" fillId="25" borderId="20" xfId="0" applyFont="1" applyFill="1" applyBorder="1" applyAlignment="1" applyProtection="1">
      <alignment vertical="top" wrapText="1"/>
      <protection locked="0"/>
    </xf>
    <xf numFmtId="3" fontId="0" fillId="25" borderId="20" xfId="0" applyNumberFormat="1" applyFill="1" applyBorder="1" applyAlignment="1" applyProtection="1">
      <alignment vertical="top" wrapText="1"/>
      <protection locked="0"/>
    </xf>
    <xf numFmtId="0" fontId="0" fillId="25" borderId="11" xfId="0" applyFill="1" applyBorder="1" applyAlignment="1" applyProtection="1">
      <alignment vertical="top" wrapText="1"/>
      <protection locked="0"/>
    </xf>
    <xf numFmtId="0" fontId="0" fillId="4" borderId="22" xfId="0" applyFill="1" applyBorder="1" applyAlignment="1" applyProtection="1">
      <alignment vertical="top" wrapText="1"/>
      <protection locked="0"/>
    </xf>
    <xf numFmtId="0" fontId="0" fillId="11" borderId="21" xfId="0" applyFill="1" applyBorder="1" applyAlignment="1" applyProtection="1">
      <alignment vertical="top" wrapText="1"/>
      <protection locked="0"/>
    </xf>
    <xf numFmtId="0" fontId="4" fillId="7" borderId="35" xfId="0" applyFont="1" applyFill="1" applyBorder="1" applyAlignment="1" applyProtection="1">
      <alignment horizontal="center" vertical="center" wrapText="1"/>
      <protection/>
    </xf>
    <xf numFmtId="0" fontId="4" fillId="7" borderId="36" xfId="0" applyFont="1" applyFill="1" applyBorder="1" applyAlignment="1" applyProtection="1">
      <alignment horizontal="center" vertical="center" wrapText="1"/>
      <protection/>
    </xf>
    <xf numFmtId="0" fontId="4" fillId="7" borderId="37" xfId="0" applyFont="1" applyFill="1" applyBorder="1" applyAlignment="1" applyProtection="1">
      <alignment horizontal="center" vertical="center" wrapText="1"/>
      <protection/>
    </xf>
    <xf numFmtId="0" fontId="9" fillId="16" borderId="38" xfId="0" applyFont="1" applyFill="1" applyBorder="1" applyAlignment="1" applyProtection="1">
      <alignment horizontal="center" vertical="center" wrapText="1"/>
      <protection/>
    </xf>
    <xf numFmtId="0" fontId="9" fillId="26" borderId="38" xfId="0" applyFont="1" applyFill="1" applyBorder="1" applyAlignment="1" applyProtection="1">
      <alignment horizontal="center" vertical="center" wrapText="1"/>
      <protection/>
    </xf>
    <xf numFmtId="0" fontId="0" fillId="26" borderId="20" xfId="0" applyFill="1" applyBorder="1" applyAlignment="1" applyProtection="1">
      <alignment vertical="top" wrapText="1"/>
      <protection locked="0"/>
    </xf>
    <xf numFmtId="0" fontId="0" fillId="4" borderId="21" xfId="0" applyFill="1" applyBorder="1" applyAlignment="1" applyProtection="1">
      <alignment vertical="top" wrapText="1"/>
      <protection locked="0"/>
    </xf>
    <xf numFmtId="0" fontId="0" fillId="4" borderId="22" xfId="0" applyFill="1" applyBorder="1" applyAlignment="1" applyProtection="1">
      <alignment vertical="top" wrapText="1"/>
      <protection/>
    </xf>
    <xf numFmtId="0" fontId="0" fillId="4" borderId="23" xfId="0" applyFill="1" applyBorder="1" applyAlignment="1" applyProtection="1">
      <alignment vertical="top" wrapText="1"/>
      <protection/>
    </xf>
    <xf numFmtId="0" fontId="0" fillId="4" borderId="31" xfId="0" applyFill="1" applyBorder="1" applyAlignment="1" applyProtection="1">
      <alignment vertical="top" wrapText="1"/>
      <protection/>
    </xf>
    <xf numFmtId="0" fontId="0" fillId="22" borderId="13" xfId="0" applyFill="1" applyBorder="1" applyAlignment="1" applyProtection="1">
      <alignment vertical="top" wrapText="1"/>
      <protection locked="0"/>
    </xf>
    <xf numFmtId="0" fontId="0" fillId="22" borderId="20" xfId="0" applyFill="1" applyBorder="1" applyAlignment="1" applyProtection="1">
      <alignment vertical="top" wrapText="1"/>
      <protection locked="0"/>
    </xf>
    <xf numFmtId="0" fontId="0" fillId="22" borderId="11" xfId="0" applyFill="1" applyBorder="1" applyAlignment="1" applyProtection="1">
      <alignment vertical="top" wrapText="1"/>
      <protection locked="0"/>
    </xf>
    <xf numFmtId="0" fontId="0" fillId="26" borderId="11" xfId="0" applyFill="1" applyBorder="1" applyAlignment="1" applyProtection="1">
      <alignment vertical="top" wrapText="1"/>
      <protection locked="0"/>
    </xf>
    <xf numFmtId="0" fontId="0" fillId="26" borderId="13" xfId="0" applyFill="1" applyBorder="1" applyAlignment="1" applyProtection="1">
      <alignment vertical="top" wrapText="1"/>
      <protection locked="0"/>
    </xf>
    <xf numFmtId="0" fontId="0" fillId="26" borderId="21" xfId="0" applyFill="1" applyBorder="1" applyAlignment="1" applyProtection="1">
      <alignment vertical="top" wrapText="1"/>
      <protection locked="0"/>
    </xf>
    <xf numFmtId="0" fontId="0" fillId="7" borderId="36" xfId="0" applyFill="1" applyBorder="1" applyAlignment="1">
      <alignment vertical="center" wrapText="1"/>
    </xf>
    <xf numFmtId="0" fontId="0" fillId="7" borderId="36" xfId="0" applyFill="1" applyBorder="1" applyAlignment="1" applyProtection="1">
      <alignment vertical="top" wrapText="1"/>
      <protection locked="0"/>
    </xf>
    <xf numFmtId="0" fontId="0" fillId="7" borderId="36" xfId="0" applyFont="1" applyFill="1" applyBorder="1" applyAlignment="1" applyProtection="1">
      <alignment vertical="top" wrapText="1"/>
      <protection locked="0"/>
    </xf>
    <xf numFmtId="180" fontId="0" fillId="7" borderId="36" xfId="45" applyNumberFormat="1" applyFill="1" applyBorder="1" applyAlignment="1" applyProtection="1">
      <alignment horizontal="center" vertical="top" wrapText="1" readingOrder="1"/>
      <protection locked="0"/>
    </xf>
    <xf numFmtId="0" fontId="0" fillId="16" borderId="39" xfId="0" applyFill="1" applyBorder="1" applyAlignment="1" applyProtection="1">
      <alignment vertical="top" wrapText="1"/>
      <protection locked="0"/>
    </xf>
    <xf numFmtId="0" fontId="0" fillId="16" borderId="40" xfId="0" applyFont="1" applyFill="1" applyBorder="1" applyAlignment="1" applyProtection="1">
      <alignment vertical="top" wrapText="1"/>
      <protection locked="0"/>
    </xf>
    <xf numFmtId="20" fontId="0" fillId="16" borderId="41" xfId="0" applyNumberFormat="1" applyFill="1" applyBorder="1" applyAlignment="1" applyProtection="1">
      <alignment vertical="top" wrapText="1"/>
      <protection locked="0"/>
    </xf>
    <xf numFmtId="0" fontId="0" fillId="16" borderId="42" xfId="0" applyFill="1" applyBorder="1" applyAlignment="1" applyProtection="1">
      <alignment vertical="top" wrapText="1"/>
      <protection locked="0"/>
    </xf>
    <xf numFmtId="0" fontId="0" fillId="16" borderId="43" xfId="0" applyFill="1" applyBorder="1" applyAlignment="1" applyProtection="1">
      <alignment vertical="top" wrapText="1"/>
      <protection locked="0"/>
    </xf>
    <xf numFmtId="0" fontId="0" fillId="16" borderId="40" xfId="0" applyFill="1" applyBorder="1" applyAlignment="1" applyProtection="1">
      <alignment vertical="top" wrapText="1"/>
      <protection/>
    </xf>
    <xf numFmtId="0" fontId="0" fillId="16" borderId="41" xfId="0" applyFill="1" applyBorder="1" applyAlignment="1" applyProtection="1">
      <alignment vertical="top" wrapText="1"/>
      <protection locked="0"/>
    </xf>
    <xf numFmtId="0" fontId="0" fillId="16" borderId="44" xfId="0" applyFill="1" applyBorder="1" applyAlignment="1" applyProtection="1">
      <alignment vertical="top" wrapText="1"/>
      <protection locked="0"/>
    </xf>
    <xf numFmtId="0" fontId="0" fillId="16" borderId="45" xfId="0" applyFill="1" applyBorder="1" applyAlignment="1" applyProtection="1">
      <alignment vertical="top" wrapText="1"/>
      <protection/>
    </xf>
    <xf numFmtId="0" fontId="0" fillId="16" borderId="46" xfId="0" applyFill="1" applyBorder="1" applyAlignment="1" applyProtection="1">
      <alignment vertical="top" wrapText="1"/>
      <protection/>
    </xf>
    <xf numFmtId="0" fontId="0" fillId="24" borderId="40" xfId="0" applyFill="1" applyBorder="1" applyAlignment="1" applyProtection="1">
      <alignment vertical="top" wrapText="1"/>
      <protection/>
    </xf>
    <xf numFmtId="0" fontId="0" fillId="8" borderId="47" xfId="0" applyFill="1" applyBorder="1" applyAlignment="1" applyProtection="1">
      <alignment vertical="top" wrapText="1"/>
      <protection locked="0"/>
    </xf>
    <xf numFmtId="0" fontId="0" fillId="8" borderId="36" xfId="0" applyFill="1" applyBorder="1" applyAlignment="1" applyProtection="1">
      <alignment vertical="top" wrapText="1"/>
      <protection locked="0"/>
    </xf>
    <xf numFmtId="0" fontId="0" fillId="8" borderId="35" xfId="0" applyFill="1" applyBorder="1" applyAlignment="1" applyProtection="1">
      <alignment vertical="top" wrapText="1"/>
      <protection locked="0"/>
    </xf>
    <xf numFmtId="0" fontId="0" fillId="6" borderId="35" xfId="0" applyFill="1" applyBorder="1" applyAlignment="1" applyProtection="1">
      <alignment vertical="top" wrapText="1"/>
      <protection locked="0"/>
    </xf>
    <xf numFmtId="0" fontId="0" fillId="6" borderId="36" xfId="0" applyFill="1" applyBorder="1" applyAlignment="1" applyProtection="1">
      <alignment vertical="top" wrapText="1"/>
      <protection locked="0"/>
    </xf>
    <xf numFmtId="0" fontId="0" fillId="14" borderId="35" xfId="0" applyFill="1" applyBorder="1" applyAlignment="1" applyProtection="1">
      <alignment vertical="top" wrapText="1"/>
      <protection locked="0"/>
    </xf>
    <xf numFmtId="0" fontId="0" fillId="14" borderId="47" xfId="0" applyFill="1" applyBorder="1" applyAlignment="1" applyProtection="1">
      <alignment vertical="top" wrapText="1"/>
      <protection locked="0"/>
    </xf>
    <xf numFmtId="0" fontId="0" fillId="14" borderId="36" xfId="0" applyFill="1" applyBorder="1" applyAlignment="1" applyProtection="1">
      <alignment vertical="top" wrapText="1"/>
      <protection locked="0"/>
    </xf>
    <xf numFmtId="0" fontId="0" fillId="4" borderId="35" xfId="0" applyFill="1" applyBorder="1" applyAlignment="1" applyProtection="1">
      <alignment vertical="top" wrapText="1"/>
      <protection locked="0"/>
    </xf>
    <xf numFmtId="0" fontId="0" fillId="4" borderId="47" xfId="0" applyFill="1" applyBorder="1" applyAlignment="1" applyProtection="1">
      <alignment vertical="top" wrapText="1"/>
      <protection locked="0"/>
    </xf>
    <xf numFmtId="0" fontId="0" fillId="4" borderId="36" xfId="0" applyFill="1" applyBorder="1" applyAlignment="1" applyProtection="1">
      <alignment vertical="top" wrapText="1"/>
      <protection locked="0"/>
    </xf>
    <xf numFmtId="0" fontId="0" fillId="11" borderId="35" xfId="0" applyFill="1" applyBorder="1" applyAlignment="1" applyProtection="1">
      <alignment vertical="top" wrapText="1"/>
      <protection locked="0"/>
    </xf>
    <xf numFmtId="0" fontId="0" fillId="11" borderId="47" xfId="0" applyFill="1" applyBorder="1" applyAlignment="1" applyProtection="1">
      <alignment vertical="top" wrapText="1"/>
      <protection locked="0"/>
    </xf>
    <xf numFmtId="0" fontId="0" fillId="11" borderId="36" xfId="0" applyFill="1" applyBorder="1" applyAlignment="1" applyProtection="1">
      <alignment vertical="top" wrapText="1"/>
      <protection locked="0"/>
    </xf>
    <xf numFmtId="0" fontId="0" fillId="11" borderId="3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alignment vertical="top" wrapText="1"/>
      <protection/>
    </xf>
    <xf numFmtId="0" fontId="0" fillId="7" borderId="21" xfId="0" applyFill="1" applyBorder="1" applyAlignment="1" applyProtection="1">
      <alignment vertical="top" wrapText="1"/>
      <protection locked="0"/>
    </xf>
    <xf numFmtId="0" fontId="0" fillId="7" borderId="48" xfId="0" applyFill="1" applyBorder="1" applyAlignment="1" applyProtection="1">
      <alignment vertical="top" wrapText="1"/>
      <protection locked="0"/>
    </xf>
    <xf numFmtId="0" fontId="0" fillId="25" borderId="48" xfId="0" applyFill="1" applyBorder="1" applyAlignment="1" applyProtection="1">
      <alignment vertical="top" wrapText="1"/>
      <protection locked="0"/>
    </xf>
    <xf numFmtId="0" fontId="0" fillId="26" borderId="20" xfId="0" applyNumberFormat="1" applyFill="1" applyBorder="1" applyAlignment="1" applyProtection="1">
      <alignment vertical="top" wrapText="1"/>
      <protection locked="0"/>
    </xf>
    <xf numFmtId="0" fontId="2" fillId="7" borderId="39"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7" borderId="47" xfId="0" applyFont="1" applyFill="1" applyBorder="1" applyAlignment="1" applyProtection="1">
      <alignment horizontal="left" vertical="top" wrapText="1"/>
      <protection/>
    </xf>
    <xf numFmtId="0" fontId="2" fillId="7" borderId="18" xfId="0" applyFont="1" applyFill="1" applyBorder="1" applyAlignment="1" applyProtection="1">
      <alignment horizontal="left" vertical="top" wrapText="1"/>
      <protection/>
    </xf>
    <xf numFmtId="0" fontId="2" fillId="7" borderId="49" xfId="0" applyFont="1" applyFill="1" applyBorder="1" applyAlignment="1" applyProtection="1">
      <alignment horizontal="left" vertical="top" wrapText="1"/>
      <protection/>
    </xf>
    <xf numFmtId="0" fontId="2" fillId="7" borderId="12" xfId="0" applyFont="1" applyFill="1" applyBorder="1" applyAlignment="1" applyProtection="1">
      <alignment horizontal="left" vertical="top" wrapText="1"/>
      <protection/>
    </xf>
    <xf numFmtId="0" fontId="2" fillId="8" borderId="21" xfId="0" applyFont="1" applyFill="1" applyBorder="1" applyAlignment="1" applyProtection="1">
      <alignment horizontal="left" vertical="center"/>
      <protection/>
    </xf>
    <xf numFmtId="0" fontId="2" fillId="8" borderId="48" xfId="0" applyFont="1" applyFill="1" applyBorder="1" applyAlignment="1" applyProtection="1">
      <alignment horizontal="left" vertical="center"/>
      <protection/>
    </xf>
    <xf numFmtId="0" fontId="2" fillId="8" borderId="13" xfId="0" applyFont="1" applyFill="1" applyBorder="1" applyAlignment="1" applyProtection="1">
      <alignment horizontal="left" vertical="center"/>
      <protection/>
    </xf>
    <xf numFmtId="0" fontId="2" fillId="8" borderId="21" xfId="0" applyFont="1" applyFill="1" applyBorder="1" applyAlignment="1" applyProtection="1">
      <alignment horizontal="left" vertical="center" wrapText="1"/>
      <protection/>
    </xf>
    <xf numFmtId="0" fontId="0" fillId="0" borderId="48" xfId="0" applyBorder="1" applyAlignment="1">
      <alignment/>
    </xf>
    <xf numFmtId="0" fontId="0" fillId="0" borderId="50" xfId="0" applyBorder="1" applyAlignment="1">
      <alignment/>
    </xf>
    <xf numFmtId="0" fontId="2" fillId="6" borderId="39" xfId="0" applyFont="1" applyFill="1" applyBorder="1" applyAlignment="1" applyProtection="1">
      <alignment horizontal="left" vertical="top" wrapText="1"/>
      <protection/>
    </xf>
    <xf numFmtId="0" fontId="2" fillId="6" borderId="32" xfId="0" applyFont="1" applyFill="1" applyBorder="1" applyAlignment="1" applyProtection="1">
      <alignment horizontal="left" vertical="top" wrapText="1"/>
      <protection/>
    </xf>
    <xf numFmtId="0" fontId="2" fillId="6" borderId="51" xfId="0" applyFont="1" applyFill="1" applyBorder="1" applyAlignment="1" applyProtection="1">
      <alignment horizontal="left" vertical="top" wrapText="1"/>
      <protection/>
    </xf>
    <xf numFmtId="0" fontId="2" fillId="6" borderId="18" xfId="0" applyFont="1" applyFill="1" applyBorder="1" applyAlignment="1" applyProtection="1">
      <alignment horizontal="left" vertical="top" wrapText="1"/>
      <protection/>
    </xf>
    <xf numFmtId="0" fontId="2" fillId="6" borderId="49" xfId="0" applyFont="1" applyFill="1" applyBorder="1" applyAlignment="1" applyProtection="1">
      <alignment horizontal="left" vertical="top" wrapText="1"/>
      <protection/>
    </xf>
    <xf numFmtId="0" fontId="2" fillId="6" borderId="33" xfId="0" applyFont="1" applyFill="1" applyBorder="1" applyAlignment="1" applyProtection="1">
      <alignment horizontal="left" vertical="top" wrapText="1"/>
      <protection/>
    </xf>
    <xf numFmtId="0" fontId="2" fillId="14" borderId="39" xfId="0" applyFont="1" applyFill="1" applyBorder="1" applyAlignment="1" applyProtection="1">
      <alignment vertical="top" wrapText="1"/>
      <protection/>
    </xf>
    <xf numFmtId="0" fontId="2" fillId="14" borderId="32" xfId="0" applyFont="1" applyFill="1" applyBorder="1" applyAlignment="1" applyProtection="1">
      <alignment vertical="top" wrapText="1"/>
      <protection/>
    </xf>
    <xf numFmtId="0" fontId="2" fillId="14" borderId="51" xfId="0" applyFont="1" applyFill="1" applyBorder="1" applyAlignment="1" applyProtection="1">
      <alignment vertical="top" wrapText="1"/>
      <protection/>
    </xf>
    <xf numFmtId="0" fontId="2" fillId="14" borderId="18" xfId="0" applyFont="1" applyFill="1" applyBorder="1" applyAlignment="1" applyProtection="1">
      <alignment vertical="top" wrapText="1"/>
      <protection/>
    </xf>
    <xf numFmtId="0" fontId="2" fillId="14" borderId="49" xfId="0" applyFont="1" applyFill="1" applyBorder="1" applyAlignment="1" applyProtection="1">
      <alignment vertical="top" wrapText="1"/>
      <protection/>
    </xf>
    <xf numFmtId="0" fontId="2" fillId="14" borderId="33" xfId="0" applyFont="1" applyFill="1" applyBorder="1" applyAlignment="1" applyProtection="1">
      <alignment vertical="top" wrapText="1"/>
      <protection/>
    </xf>
    <xf numFmtId="0" fontId="2" fillId="4" borderId="39" xfId="0" applyFont="1" applyFill="1" applyBorder="1" applyAlignment="1" applyProtection="1">
      <alignment horizontal="left" vertical="top" wrapText="1"/>
      <protection/>
    </xf>
    <xf numFmtId="0" fontId="2" fillId="4" borderId="32" xfId="0" applyFont="1" applyFill="1" applyBorder="1" applyAlignment="1" applyProtection="1">
      <alignment horizontal="left" vertical="top" wrapText="1"/>
      <protection/>
    </xf>
    <xf numFmtId="0" fontId="2" fillId="4" borderId="51" xfId="0" applyFont="1" applyFill="1" applyBorder="1" applyAlignment="1" applyProtection="1">
      <alignment horizontal="left" vertical="top" wrapText="1"/>
      <protection/>
    </xf>
    <xf numFmtId="0" fontId="2" fillId="4" borderId="18" xfId="0" applyFont="1" applyFill="1" applyBorder="1" applyAlignment="1" applyProtection="1">
      <alignment horizontal="left" vertical="top" wrapText="1"/>
      <protection/>
    </xf>
    <xf numFmtId="0" fontId="2" fillId="4" borderId="49" xfId="0" applyFont="1" applyFill="1" applyBorder="1" applyAlignment="1" applyProtection="1">
      <alignment horizontal="left" vertical="top" wrapText="1"/>
      <protection/>
    </xf>
    <xf numFmtId="0" fontId="2" fillId="4" borderId="33" xfId="0" applyFont="1" applyFill="1" applyBorder="1" applyAlignment="1" applyProtection="1">
      <alignment horizontal="left" vertical="top" wrapText="1"/>
      <protection/>
    </xf>
    <xf numFmtId="0" fontId="2" fillId="11" borderId="39" xfId="0" applyFont="1" applyFill="1" applyBorder="1" applyAlignment="1" applyProtection="1">
      <alignment horizontal="left" vertical="top" wrapText="1"/>
      <protection/>
    </xf>
    <xf numFmtId="0" fontId="2" fillId="11" borderId="32" xfId="0" applyFont="1" applyFill="1" applyBorder="1" applyAlignment="1" applyProtection="1">
      <alignment horizontal="left" vertical="top" wrapText="1"/>
      <protection/>
    </xf>
    <xf numFmtId="0" fontId="2" fillId="11" borderId="51" xfId="0" applyFont="1" applyFill="1" applyBorder="1" applyAlignment="1" applyProtection="1">
      <alignment horizontal="left" vertical="top" wrapText="1"/>
      <protection/>
    </xf>
    <xf numFmtId="0" fontId="2" fillId="11" borderId="18" xfId="0" applyFont="1" applyFill="1" applyBorder="1" applyAlignment="1" applyProtection="1">
      <alignment horizontal="left" vertical="top" wrapText="1"/>
      <protection/>
    </xf>
    <xf numFmtId="0" fontId="2" fillId="11" borderId="49" xfId="0" applyFont="1" applyFill="1" applyBorder="1" applyAlignment="1" applyProtection="1">
      <alignment horizontal="left" vertical="top" wrapText="1"/>
      <protection/>
    </xf>
    <xf numFmtId="0" fontId="2" fillId="11" borderId="33" xfId="0" applyFont="1" applyFill="1" applyBorder="1" applyAlignment="1" applyProtection="1">
      <alignment horizontal="left" vertical="top" wrapText="1"/>
      <protection/>
    </xf>
    <xf numFmtId="0" fontId="6" fillId="0" borderId="52" xfId="0" applyFont="1" applyBorder="1" applyAlignment="1" applyProtection="1">
      <alignment horizontal="left" readingOrder="1"/>
      <protection/>
    </xf>
    <xf numFmtId="0" fontId="6" fillId="0" borderId="53" xfId="0" applyFont="1" applyBorder="1" applyAlignment="1" applyProtection="1">
      <alignment horizontal="left" readingOrder="1"/>
      <protection/>
    </xf>
    <xf numFmtId="0" fontId="6" fillId="0" borderId="54" xfId="0" applyFont="1" applyBorder="1" applyAlignment="1" applyProtection="1">
      <alignment horizontal="left" readingOrder="1"/>
      <protection/>
    </xf>
    <xf numFmtId="0" fontId="3" fillId="0" borderId="55" xfId="0" applyFont="1" applyBorder="1" applyAlignment="1" applyProtection="1">
      <alignment horizontal="left" vertical="top"/>
      <protection/>
    </xf>
    <xf numFmtId="0" fontId="3" fillId="0" borderId="56" xfId="0" applyFont="1" applyBorder="1" applyAlignment="1" applyProtection="1">
      <alignment horizontal="left" vertical="top"/>
      <protection/>
    </xf>
    <xf numFmtId="0" fontId="3" fillId="0" borderId="57" xfId="0" applyFont="1" applyBorder="1" applyAlignment="1" applyProtection="1">
      <alignment horizontal="left" vertical="top"/>
      <protection/>
    </xf>
    <xf numFmtId="0" fontId="3" fillId="0" borderId="58"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3" fillId="0" borderId="59" xfId="0" applyFont="1" applyBorder="1" applyAlignment="1" applyProtection="1">
      <alignment horizontal="left" vertical="top"/>
      <protection/>
    </xf>
    <xf numFmtId="0" fontId="3" fillId="0" borderId="60" xfId="0" applyFont="1" applyBorder="1" applyAlignment="1" applyProtection="1">
      <alignment horizontal="left" vertical="top"/>
      <protection/>
    </xf>
    <xf numFmtId="0" fontId="3" fillId="0" borderId="61" xfId="0" applyFont="1" applyBorder="1" applyAlignment="1" applyProtection="1">
      <alignment horizontal="left" vertical="top"/>
      <protection/>
    </xf>
    <xf numFmtId="0" fontId="3" fillId="0" borderId="62" xfId="0" applyFont="1" applyBorder="1" applyAlignment="1" applyProtection="1">
      <alignment horizontal="left" vertical="top"/>
      <protection/>
    </xf>
    <xf numFmtId="0" fontId="5" fillId="0" borderId="52" xfId="0" applyFont="1" applyBorder="1" applyAlignment="1" applyProtection="1">
      <alignment horizontal="left" readingOrder="1"/>
      <protection/>
    </xf>
    <xf numFmtId="0" fontId="5" fillId="0" borderId="53" xfId="0" applyFont="1" applyBorder="1" applyAlignment="1" applyProtection="1">
      <alignment horizontal="left" readingOrder="1"/>
      <protection/>
    </xf>
    <xf numFmtId="0" fontId="5" fillId="0" borderId="54" xfId="0" applyFont="1" applyBorder="1" applyAlignment="1" applyProtection="1">
      <alignment horizontal="left" readingOrder="1"/>
      <protection/>
    </xf>
    <xf numFmtId="0" fontId="5" fillId="0" borderId="63" xfId="0" applyFont="1" applyBorder="1" applyAlignment="1" applyProtection="1">
      <alignment horizontal="left" readingOrder="1"/>
      <protection/>
    </xf>
    <xf numFmtId="0" fontId="2" fillId="16" borderId="11" xfId="0" applyFont="1" applyFill="1" applyBorder="1" applyAlignment="1" applyProtection="1">
      <alignment horizontal="left" vertical="center"/>
      <protection locked="0"/>
    </xf>
    <xf numFmtId="0" fontId="2" fillId="16" borderId="20" xfId="0" applyFont="1" applyFill="1" applyBorder="1" applyAlignment="1" applyProtection="1">
      <alignment horizontal="left" vertical="center"/>
      <protection locked="0"/>
    </xf>
    <xf numFmtId="0" fontId="2" fillId="16" borderId="64" xfId="0" applyFont="1" applyFill="1" applyBorder="1" applyAlignment="1" applyProtection="1">
      <alignment horizontal="left" vertical="center"/>
      <protection locked="0"/>
    </xf>
    <xf numFmtId="0" fontId="3" fillId="16" borderId="46" xfId="0" applyFont="1" applyFill="1" applyBorder="1" applyAlignment="1" applyProtection="1">
      <alignment horizontal="center" vertical="top" wrapText="1"/>
      <protection locked="0"/>
    </xf>
    <xf numFmtId="0" fontId="3" fillId="16" borderId="30" xfId="0" applyFont="1" applyFill="1" applyBorder="1" applyAlignment="1" applyProtection="1">
      <alignment horizontal="center" vertical="top" wrapText="1"/>
      <protection locked="0"/>
    </xf>
    <xf numFmtId="0" fontId="5" fillId="16" borderId="52" xfId="0" applyFont="1" applyFill="1" applyBorder="1" applyAlignment="1" applyProtection="1">
      <alignment horizontal="left" readingOrder="1"/>
      <protection/>
    </xf>
    <xf numFmtId="0" fontId="5" fillId="16" borderId="53" xfId="0" applyFont="1" applyFill="1" applyBorder="1" applyAlignment="1" applyProtection="1">
      <alignment horizontal="left" readingOrder="1"/>
      <protection/>
    </xf>
    <xf numFmtId="0" fontId="5" fillId="16" borderId="54" xfId="0" applyFont="1" applyFill="1" applyBorder="1" applyAlignment="1" applyProtection="1">
      <alignment horizontal="left" readingOrder="1"/>
      <protection/>
    </xf>
    <xf numFmtId="0" fontId="3" fillId="16" borderId="18" xfId="0" applyFont="1" applyFill="1" applyBorder="1" applyAlignment="1" applyProtection="1">
      <alignment horizontal="left" vertical="center"/>
      <protection locked="0"/>
    </xf>
    <xf numFmtId="0" fontId="3" fillId="16" borderId="49" xfId="0" applyFont="1" applyFill="1" applyBorder="1" applyAlignment="1" applyProtection="1">
      <alignment horizontal="left" vertical="center"/>
      <protection locked="0"/>
    </xf>
    <xf numFmtId="0" fontId="30" fillId="16" borderId="38" xfId="0" applyFont="1" applyFill="1" applyBorder="1" applyAlignment="1" applyProtection="1">
      <alignment horizontal="center" vertical="top" wrapText="1"/>
      <protection/>
    </xf>
    <xf numFmtId="0" fontId="30" fillId="16" borderId="65" xfId="0" applyFont="1" applyFill="1" applyBorder="1" applyAlignment="1" applyProtection="1">
      <alignment horizontal="center" vertical="top" wrapText="1"/>
      <protection/>
    </xf>
    <xf numFmtId="0" fontId="30" fillId="16" borderId="66" xfId="0" applyFont="1" applyFill="1" applyBorder="1" applyAlignment="1" applyProtection="1">
      <alignment horizontal="center" vertical="top" wrapText="1"/>
      <protection/>
    </xf>
    <xf numFmtId="0" fontId="30" fillId="16" borderId="38" xfId="0" applyFont="1" applyFill="1" applyBorder="1" applyAlignment="1" applyProtection="1">
      <alignment vertical="center"/>
      <protection/>
    </xf>
    <xf numFmtId="0" fontId="30" fillId="16" borderId="65" xfId="0" applyFont="1" applyFill="1" applyBorder="1" applyAlignment="1" applyProtection="1">
      <alignment vertical="center"/>
      <protection/>
    </xf>
    <xf numFmtId="0" fontId="30" fillId="16" borderId="66" xfId="0" applyFont="1" applyFill="1" applyBorder="1" applyAlignment="1" applyProtection="1">
      <alignment vertical="center"/>
      <protection/>
    </xf>
    <xf numFmtId="0" fontId="3" fillId="16" borderId="67" xfId="0" applyFont="1" applyFill="1" applyBorder="1" applyAlignment="1" applyProtection="1">
      <alignment horizontal="left" vertical="center"/>
      <protection locked="0"/>
    </xf>
    <xf numFmtId="0" fontId="3" fillId="16" borderId="68" xfId="0" applyFont="1" applyFill="1" applyBorder="1" applyAlignment="1" applyProtection="1">
      <alignment horizontal="left" vertical="center"/>
      <protection locked="0"/>
    </xf>
    <xf numFmtId="0" fontId="3" fillId="16" borderId="33" xfId="0" applyFont="1" applyFill="1" applyBorder="1" applyAlignment="1" applyProtection="1">
      <alignment horizontal="left" vertical="center"/>
      <protection locked="0"/>
    </xf>
    <xf numFmtId="0" fontId="30" fillId="26" borderId="38" xfId="0" applyFont="1" applyFill="1" applyBorder="1" applyAlignment="1" applyProtection="1">
      <alignment horizontal="center" vertical="top" wrapText="1"/>
      <protection/>
    </xf>
    <xf numFmtId="0" fontId="30" fillId="26" borderId="65" xfId="0" applyFont="1" applyFill="1" applyBorder="1" applyAlignment="1" applyProtection="1">
      <alignment horizontal="center" vertical="top" wrapText="1"/>
      <protection/>
    </xf>
    <xf numFmtId="0" fontId="30" fillId="26" borderId="66" xfId="0" applyFont="1" applyFill="1" applyBorder="1" applyAlignment="1" applyProtection="1">
      <alignment horizontal="center" vertical="top" wrapText="1"/>
      <protection/>
    </xf>
    <xf numFmtId="0" fontId="30" fillId="16" borderId="38" xfId="0" applyFont="1" applyFill="1" applyBorder="1" applyAlignment="1" applyProtection="1">
      <alignment horizontal="center" vertical="center"/>
      <protection/>
    </xf>
    <xf numFmtId="0" fontId="30" fillId="16" borderId="65" xfId="0" applyFont="1" applyFill="1" applyBorder="1" applyAlignment="1" applyProtection="1">
      <alignment horizontal="center" vertical="center"/>
      <protection/>
    </xf>
    <xf numFmtId="0" fontId="30" fillId="16" borderId="66" xfId="0" applyFont="1" applyFill="1" applyBorder="1" applyAlignment="1" applyProtection="1">
      <alignment horizontal="center" vertical="center"/>
      <protection/>
    </xf>
    <xf numFmtId="0" fontId="3" fillId="0" borderId="21" xfId="0" applyFont="1" applyBorder="1" applyAlignment="1" applyProtection="1">
      <alignment horizontal="left" vertical="center" wrapText="1"/>
      <protection/>
    </xf>
    <xf numFmtId="0" fontId="0" fillId="0" borderId="13" xfId="0" applyBorder="1" applyAlignment="1">
      <alignment/>
    </xf>
    <xf numFmtId="0" fontId="2" fillId="8" borderId="37" xfId="0" applyFont="1" applyFill="1" applyBorder="1" applyAlignment="1" applyProtection="1">
      <alignment horizontal="left" vertical="center" wrapText="1"/>
      <protection/>
    </xf>
    <xf numFmtId="0" fontId="2" fillId="8" borderId="32" xfId="0" applyFont="1" applyFill="1" applyBorder="1" applyAlignment="1" applyProtection="1">
      <alignment horizontal="left" vertical="center" wrapText="1"/>
      <protection/>
    </xf>
    <xf numFmtId="0" fontId="2" fillId="8" borderId="51" xfId="0" applyFont="1" applyFill="1" applyBorder="1" applyAlignment="1" applyProtection="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CJ17"/>
  <sheetViews>
    <sheetView showGridLines="0" tabSelected="1" zoomScale="75" zoomScaleNormal="75" zoomScaleSheetLayoutView="50" zoomScalePageLayoutView="0" workbookViewId="0" topLeftCell="A1">
      <pane ySplit="6" topLeftCell="BM7" activePane="bottomLeft" state="frozen"/>
      <selection pane="topLeft" activeCell="A1" sqref="A1"/>
      <selection pane="bottomLeft" activeCell="H8" sqref="H8"/>
    </sheetView>
  </sheetViews>
  <sheetFormatPr defaultColWidth="9.140625" defaultRowHeight="15"/>
  <cols>
    <col min="1" max="1" width="19.00390625" style="129" customWidth="1"/>
    <col min="2" max="2" width="34.28125" style="129" bestFit="1" customWidth="1"/>
    <col min="3" max="3" width="18.28125" style="129" customWidth="1"/>
    <col min="4" max="4" width="37.8515625" style="129" bestFit="1" customWidth="1"/>
    <col min="5" max="5" width="29.8515625" style="129" bestFit="1" customWidth="1"/>
    <col min="6" max="6" width="19.57421875" style="129" bestFit="1" customWidth="1"/>
    <col min="7" max="7" width="15.140625" style="129" bestFit="1" customWidth="1"/>
    <col min="8" max="8" width="16.7109375" style="129" bestFit="1" customWidth="1"/>
    <col min="9" max="9" width="37.7109375" style="129" bestFit="1" customWidth="1"/>
    <col min="10" max="10" width="22.00390625" style="129" bestFit="1" customWidth="1"/>
    <col min="11" max="11" width="20.7109375" style="129" bestFit="1" customWidth="1"/>
    <col min="12" max="12" width="13.8515625" style="129" bestFit="1" customWidth="1"/>
    <col min="13" max="13" width="24.421875" style="129" customWidth="1"/>
    <col min="14" max="14" width="15.7109375" style="129" bestFit="1" customWidth="1"/>
    <col min="15" max="15" width="21.28125" style="129" customWidth="1"/>
    <col min="16" max="16" width="19.140625" style="129" customWidth="1"/>
    <col min="17" max="17" width="29.8515625" style="129" customWidth="1"/>
    <col min="18" max="18" width="30.7109375" style="129" bestFit="1" customWidth="1"/>
    <col min="19" max="19" width="38.8515625" style="129" customWidth="1"/>
    <col min="20" max="20" width="26.421875" style="129" customWidth="1"/>
    <col min="21" max="21" width="8.00390625" style="130" bestFit="1" customWidth="1"/>
    <col min="22" max="22" width="15.28125" style="130" customWidth="1"/>
    <col min="23" max="23" width="42.421875" style="129" customWidth="1"/>
    <col min="24" max="24" width="43.8515625" style="129" customWidth="1"/>
    <col min="25" max="25" width="32.140625" style="129" bestFit="1" customWidth="1"/>
    <col min="26" max="26" width="34.8515625" style="129" customWidth="1"/>
    <col min="27" max="27" width="8.00390625" style="130" bestFit="1" customWidth="1"/>
    <col min="28" max="28" width="15.140625" style="130" bestFit="1" customWidth="1"/>
    <col min="29" max="29" width="27.28125" style="130" bestFit="1" customWidth="1"/>
    <col min="30" max="30" width="34.421875" style="130" customWidth="1"/>
    <col min="31" max="31" width="21.421875" style="130" bestFit="1" customWidth="1"/>
    <col min="32" max="32" width="16.00390625" style="129" bestFit="1" customWidth="1"/>
    <col min="33" max="33" width="29.421875" style="129" bestFit="1" customWidth="1"/>
    <col min="34" max="34" width="27.8515625" style="129" bestFit="1" customWidth="1"/>
    <col min="35" max="35" width="18.140625" style="129" bestFit="1" customWidth="1"/>
    <col min="36" max="36" width="11.140625" style="129" bestFit="1" customWidth="1"/>
    <col min="37" max="37" width="15.7109375" style="129" bestFit="1" customWidth="1"/>
    <col min="38" max="38" width="16.00390625" style="129" bestFit="1" customWidth="1"/>
    <col min="39" max="39" width="18.57421875" style="129" bestFit="1" customWidth="1"/>
    <col min="40" max="40" width="23.140625" style="129" bestFit="1" customWidth="1"/>
    <col min="41" max="41" width="25.7109375" style="129" bestFit="1" customWidth="1"/>
    <col min="42" max="42" width="11.140625" style="129" bestFit="1" customWidth="1"/>
    <col min="43" max="43" width="15.7109375" style="129" bestFit="1" customWidth="1"/>
    <col min="44" max="44" width="18.57421875" style="129" bestFit="1" customWidth="1"/>
    <col min="45" max="45" width="18.7109375" style="129" bestFit="1" customWidth="1"/>
    <col min="46" max="46" width="24.421875" style="129" bestFit="1" customWidth="1"/>
    <col min="47" max="47" width="23.00390625" style="129" bestFit="1" customWidth="1"/>
    <col min="48" max="48" width="18.421875" style="129" bestFit="1" customWidth="1"/>
    <col min="49" max="49" width="11.140625" style="129" bestFit="1" customWidth="1"/>
    <col min="50" max="50" width="15.7109375" style="129" bestFit="1" customWidth="1"/>
    <col min="51" max="51" width="24.28125" style="129" bestFit="1" customWidth="1"/>
    <col min="52" max="52" width="25.00390625" style="129" bestFit="1" customWidth="1"/>
    <col min="53" max="53" width="16.140625" style="129" customWidth="1"/>
    <col min="54" max="54" width="26.28125" style="129" bestFit="1" customWidth="1"/>
    <col min="55" max="55" width="11.140625" style="129" bestFit="1" customWidth="1"/>
    <col min="56" max="56" width="20.57421875" style="129" bestFit="1" customWidth="1"/>
    <col min="57" max="57" width="28.140625" style="129" bestFit="1" customWidth="1"/>
    <col min="58" max="58" width="42.421875" style="129" bestFit="1" customWidth="1"/>
    <col min="59" max="59" width="23.140625" style="129" bestFit="1" customWidth="1"/>
    <col min="60" max="60" width="18.421875" style="129" bestFit="1" customWidth="1"/>
    <col min="61" max="61" width="11.140625" style="129" bestFit="1" customWidth="1"/>
    <col min="62" max="62" width="15.7109375" style="129" bestFit="1" customWidth="1"/>
    <col min="63" max="63" width="30.28125" style="129" bestFit="1" customWidth="1"/>
    <col min="64" max="64" width="29.57421875" style="129" customWidth="1"/>
    <col min="65" max="65" width="19.140625" style="129" bestFit="1" customWidth="1"/>
    <col min="66" max="66" width="16.8515625" style="129" customWidth="1"/>
    <col min="67" max="67" width="11.140625" style="129" bestFit="1" customWidth="1"/>
    <col min="68" max="68" width="15.7109375" style="129" bestFit="1" customWidth="1"/>
    <col min="69" max="69" width="18.140625" style="129" customWidth="1"/>
    <col min="70" max="70" width="16.7109375" style="129" customWidth="1"/>
    <col min="71" max="71" width="11.140625" style="129" bestFit="1" customWidth="1"/>
    <col min="72" max="72" width="15.7109375" style="129" customWidth="1"/>
    <col min="73" max="73" width="11.140625" style="129" bestFit="1" customWidth="1"/>
    <col min="74" max="74" width="20.00390625" style="129" customWidth="1"/>
    <col min="75" max="75" width="34.8515625" style="72" customWidth="1"/>
    <col min="76" max="76" width="42.7109375" style="72" bestFit="1" customWidth="1"/>
    <col min="77" max="77" width="35.28125" style="72" bestFit="1" customWidth="1"/>
    <col min="78" max="78" width="23.28125" style="72" bestFit="1" customWidth="1"/>
    <col min="79" max="79" width="30.00390625" style="72" bestFit="1" customWidth="1"/>
    <col min="80" max="80" width="24.57421875" style="72" bestFit="1" customWidth="1"/>
    <col min="81" max="81" width="25.140625" style="72" bestFit="1" customWidth="1"/>
    <col min="82" max="16384" width="9.140625" style="4" customWidth="1"/>
  </cols>
  <sheetData>
    <row r="1" spans="1:81" s="1" customFormat="1" ht="24" thickBot="1">
      <c r="A1" s="171"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3"/>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71"/>
      <c r="BX1" s="71"/>
      <c r="BY1" s="71"/>
      <c r="BZ1" s="71"/>
      <c r="CA1" s="71"/>
      <c r="CB1" s="71"/>
      <c r="CC1" s="71"/>
    </row>
    <row r="2" spans="1:81" s="1" customFormat="1" ht="24" thickBot="1">
      <c r="A2" s="186" t="s">
        <v>137</v>
      </c>
      <c r="B2" s="185"/>
      <c r="C2" s="183" t="s">
        <v>178</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5"/>
      <c r="BW2" s="71"/>
      <c r="BX2" s="71"/>
      <c r="BY2" s="71"/>
      <c r="BZ2" s="71"/>
      <c r="CA2" s="71"/>
      <c r="CB2" s="71"/>
      <c r="CC2" s="71"/>
    </row>
    <row r="3" spans="1:81" s="1" customFormat="1" ht="23.25" customHeight="1" thickBot="1">
      <c r="A3" s="174"/>
      <c r="B3" s="175"/>
      <c r="C3" s="175"/>
      <c r="D3" s="175"/>
      <c r="E3" s="175"/>
      <c r="F3" s="175"/>
      <c r="G3" s="175"/>
      <c r="H3" s="175"/>
      <c r="I3" s="175"/>
      <c r="J3" s="175"/>
      <c r="K3" s="175"/>
      <c r="L3" s="176"/>
      <c r="M3" s="192" t="s">
        <v>93</v>
      </c>
      <c r="N3" s="193"/>
      <c r="O3" s="193"/>
      <c r="P3" s="193"/>
      <c r="Q3" s="193"/>
      <c r="R3" s="193"/>
      <c r="S3" s="193"/>
      <c r="T3" s="193"/>
      <c r="U3" s="193"/>
      <c r="V3" s="193"/>
      <c r="W3" s="193"/>
      <c r="X3" s="193"/>
      <c r="Y3" s="193"/>
      <c r="Z3" s="193"/>
      <c r="AA3" s="193"/>
      <c r="AB3" s="193"/>
      <c r="AC3" s="193"/>
      <c r="AD3" s="194"/>
      <c r="AE3" s="32"/>
      <c r="AF3" s="212" t="s">
        <v>119</v>
      </c>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213"/>
      <c r="BW3" s="206"/>
      <c r="BX3" s="206"/>
      <c r="BY3" s="206"/>
      <c r="BZ3" s="206"/>
      <c r="CA3" s="209" t="s">
        <v>157</v>
      </c>
      <c r="CB3" s="197"/>
      <c r="CC3" s="200" t="s">
        <v>158</v>
      </c>
    </row>
    <row r="4" spans="1:81" s="6" customFormat="1" ht="23.25">
      <c r="A4" s="177"/>
      <c r="B4" s="178"/>
      <c r="C4" s="178"/>
      <c r="D4" s="178"/>
      <c r="E4" s="178"/>
      <c r="F4" s="178"/>
      <c r="G4" s="178"/>
      <c r="H4" s="178"/>
      <c r="I4" s="178"/>
      <c r="J4" s="178"/>
      <c r="K4" s="178"/>
      <c r="L4" s="179"/>
      <c r="M4" s="203" t="s">
        <v>72</v>
      </c>
      <c r="N4" s="204"/>
      <c r="O4" s="195" t="s">
        <v>76</v>
      </c>
      <c r="P4" s="196"/>
      <c r="Q4" s="196"/>
      <c r="R4" s="196"/>
      <c r="S4" s="196"/>
      <c r="T4" s="196"/>
      <c r="U4" s="196"/>
      <c r="V4" s="196"/>
      <c r="W4" s="196"/>
      <c r="X4" s="196"/>
      <c r="Y4" s="196"/>
      <c r="Z4" s="196"/>
      <c r="AA4" s="196"/>
      <c r="AB4" s="196"/>
      <c r="AC4" s="196"/>
      <c r="AD4" s="190" t="s">
        <v>75</v>
      </c>
      <c r="AE4" s="33"/>
      <c r="AF4" s="214" t="s">
        <v>122</v>
      </c>
      <c r="AG4" s="215"/>
      <c r="AH4" s="215"/>
      <c r="AI4" s="215"/>
      <c r="AJ4" s="215"/>
      <c r="AK4" s="215"/>
      <c r="AL4" s="215"/>
      <c r="AM4" s="215"/>
      <c r="AN4" s="215"/>
      <c r="AO4" s="215"/>
      <c r="AP4" s="215"/>
      <c r="AQ4" s="215"/>
      <c r="AR4" s="216"/>
      <c r="AS4" s="147" t="s">
        <v>4</v>
      </c>
      <c r="AT4" s="148"/>
      <c r="AU4" s="148"/>
      <c r="AV4" s="148"/>
      <c r="AW4" s="148"/>
      <c r="AX4" s="149"/>
      <c r="AY4" s="153" t="s">
        <v>5</v>
      </c>
      <c r="AZ4" s="154"/>
      <c r="BA4" s="154"/>
      <c r="BB4" s="154"/>
      <c r="BC4" s="154"/>
      <c r="BD4" s="155"/>
      <c r="BE4" s="159" t="s">
        <v>123</v>
      </c>
      <c r="BF4" s="160"/>
      <c r="BG4" s="160"/>
      <c r="BH4" s="160"/>
      <c r="BI4" s="160"/>
      <c r="BJ4" s="161"/>
      <c r="BK4" s="165" t="s">
        <v>124</v>
      </c>
      <c r="BL4" s="166"/>
      <c r="BM4" s="166"/>
      <c r="BN4" s="166"/>
      <c r="BO4" s="166"/>
      <c r="BP4" s="167"/>
      <c r="BQ4" s="135" t="s">
        <v>125</v>
      </c>
      <c r="BR4" s="136"/>
      <c r="BS4" s="136"/>
      <c r="BT4" s="136"/>
      <c r="BU4" s="136"/>
      <c r="BV4" s="137"/>
      <c r="BW4" s="207"/>
      <c r="BX4" s="207"/>
      <c r="BY4" s="207"/>
      <c r="BZ4" s="207"/>
      <c r="CA4" s="210"/>
      <c r="CB4" s="198"/>
      <c r="CC4" s="201"/>
    </row>
    <row r="5" spans="1:81" s="6" customFormat="1" ht="24" customHeight="1" thickBot="1">
      <c r="A5" s="180"/>
      <c r="B5" s="181"/>
      <c r="C5" s="181"/>
      <c r="D5" s="181"/>
      <c r="E5" s="181"/>
      <c r="F5" s="181"/>
      <c r="G5" s="181"/>
      <c r="H5" s="181"/>
      <c r="I5" s="181"/>
      <c r="J5" s="181"/>
      <c r="K5" s="181"/>
      <c r="L5" s="182"/>
      <c r="M5" s="195"/>
      <c r="N5" s="205"/>
      <c r="O5" s="187" t="s">
        <v>73</v>
      </c>
      <c r="P5" s="188"/>
      <c r="Q5" s="188"/>
      <c r="R5" s="188"/>
      <c r="S5" s="188"/>
      <c r="T5" s="188"/>
      <c r="U5" s="188"/>
      <c r="V5" s="189"/>
      <c r="W5" s="187" t="s">
        <v>74</v>
      </c>
      <c r="X5" s="188"/>
      <c r="Y5" s="188"/>
      <c r="Z5" s="188"/>
      <c r="AA5" s="188"/>
      <c r="AB5" s="188"/>
      <c r="AC5" s="189"/>
      <c r="AD5" s="191"/>
      <c r="AE5" s="33"/>
      <c r="AF5" s="141" t="s">
        <v>126</v>
      </c>
      <c r="AG5" s="142"/>
      <c r="AH5" s="142"/>
      <c r="AI5" s="142"/>
      <c r="AJ5" s="142"/>
      <c r="AK5" s="143"/>
      <c r="AL5" s="144" t="s">
        <v>127</v>
      </c>
      <c r="AM5" s="145"/>
      <c r="AN5" s="145"/>
      <c r="AO5" s="145"/>
      <c r="AP5" s="145"/>
      <c r="AQ5" s="146"/>
      <c r="AR5" s="34"/>
      <c r="AS5" s="150"/>
      <c r="AT5" s="151"/>
      <c r="AU5" s="151"/>
      <c r="AV5" s="151"/>
      <c r="AW5" s="151"/>
      <c r="AX5" s="152"/>
      <c r="AY5" s="156"/>
      <c r="AZ5" s="157"/>
      <c r="BA5" s="157"/>
      <c r="BB5" s="157"/>
      <c r="BC5" s="157"/>
      <c r="BD5" s="158"/>
      <c r="BE5" s="162"/>
      <c r="BF5" s="163"/>
      <c r="BG5" s="163"/>
      <c r="BH5" s="163"/>
      <c r="BI5" s="163"/>
      <c r="BJ5" s="164"/>
      <c r="BK5" s="168"/>
      <c r="BL5" s="169"/>
      <c r="BM5" s="169"/>
      <c r="BN5" s="169"/>
      <c r="BO5" s="169"/>
      <c r="BP5" s="170"/>
      <c r="BQ5" s="138"/>
      <c r="BR5" s="139"/>
      <c r="BS5" s="139"/>
      <c r="BT5" s="139"/>
      <c r="BU5" s="139"/>
      <c r="BV5" s="140"/>
      <c r="BW5" s="208"/>
      <c r="BX5" s="208"/>
      <c r="BY5" s="208"/>
      <c r="BZ5" s="208"/>
      <c r="CA5" s="211"/>
      <c r="CB5" s="199"/>
      <c r="CC5" s="202"/>
    </row>
    <row r="6" spans="1:81" s="6" customFormat="1" ht="180.75" thickBot="1">
      <c r="A6" s="25" t="s">
        <v>70</v>
      </c>
      <c r="B6" s="25" t="s">
        <v>89</v>
      </c>
      <c r="C6" s="25" t="s">
        <v>90</v>
      </c>
      <c r="D6" s="25" t="s">
        <v>110</v>
      </c>
      <c r="E6" s="26" t="s">
        <v>111</v>
      </c>
      <c r="F6" s="27" t="s">
        <v>138</v>
      </c>
      <c r="G6" s="27" t="s">
        <v>139</v>
      </c>
      <c r="H6" s="27" t="s">
        <v>63</v>
      </c>
      <c r="I6" s="25" t="s">
        <v>104</v>
      </c>
      <c r="J6" s="25" t="s">
        <v>118</v>
      </c>
      <c r="K6" s="25" t="s">
        <v>140</v>
      </c>
      <c r="L6" s="25" t="s">
        <v>141</v>
      </c>
      <c r="M6" s="9" t="s">
        <v>1</v>
      </c>
      <c r="N6" s="9" t="s">
        <v>142</v>
      </c>
      <c r="O6" s="24" t="s">
        <v>79</v>
      </c>
      <c r="P6" s="22" t="s">
        <v>80</v>
      </c>
      <c r="Q6" s="22" t="s">
        <v>81</v>
      </c>
      <c r="R6" s="22" t="s">
        <v>82</v>
      </c>
      <c r="S6" s="22" t="s">
        <v>83</v>
      </c>
      <c r="T6" s="23" t="s">
        <v>84</v>
      </c>
      <c r="U6" s="9" t="s">
        <v>2</v>
      </c>
      <c r="V6" s="10" t="s">
        <v>13</v>
      </c>
      <c r="W6" s="21" t="s">
        <v>87</v>
      </c>
      <c r="X6" s="21" t="s">
        <v>101</v>
      </c>
      <c r="Y6" s="22" t="s">
        <v>102</v>
      </c>
      <c r="Z6" s="23" t="s">
        <v>112</v>
      </c>
      <c r="AA6" s="9" t="s">
        <v>2</v>
      </c>
      <c r="AB6" s="10" t="s">
        <v>14</v>
      </c>
      <c r="AC6" s="9" t="s">
        <v>3</v>
      </c>
      <c r="AD6" s="28" t="s">
        <v>103</v>
      </c>
      <c r="AE6" s="35" t="s">
        <v>128</v>
      </c>
      <c r="AF6" s="36" t="s">
        <v>129</v>
      </c>
      <c r="AG6" s="37" t="s">
        <v>130</v>
      </c>
      <c r="AH6" s="38" t="s">
        <v>131</v>
      </c>
      <c r="AI6" s="39" t="s">
        <v>132</v>
      </c>
      <c r="AJ6" s="39" t="s">
        <v>131</v>
      </c>
      <c r="AK6" s="39" t="s">
        <v>133</v>
      </c>
      <c r="AL6" s="40" t="s">
        <v>134</v>
      </c>
      <c r="AM6" s="37" t="s">
        <v>130</v>
      </c>
      <c r="AN6" s="38" t="s">
        <v>131</v>
      </c>
      <c r="AO6" s="39" t="s">
        <v>132</v>
      </c>
      <c r="AP6" s="39" t="s">
        <v>131</v>
      </c>
      <c r="AQ6" s="39" t="s">
        <v>133</v>
      </c>
      <c r="AR6" s="40" t="s">
        <v>173</v>
      </c>
      <c r="AS6" s="41" t="s">
        <v>135</v>
      </c>
      <c r="AT6" s="42" t="s">
        <v>130</v>
      </c>
      <c r="AU6" s="43" t="s">
        <v>131</v>
      </c>
      <c r="AV6" s="42" t="s">
        <v>132</v>
      </c>
      <c r="AW6" s="42" t="s">
        <v>131</v>
      </c>
      <c r="AX6" s="42" t="s">
        <v>133</v>
      </c>
      <c r="AY6" s="44" t="s">
        <v>5</v>
      </c>
      <c r="AZ6" s="45" t="s">
        <v>130</v>
      </c>
      <c r="BA6" s="46" t="s">
        <v>131</v>
      </c>
      <c r="BB6" s="45" t="s">
        <v>136</v>
      </c>
      <c r="BC6" s="45" t="s">
        <v>131</v>
      </c>
      <c r="BD6" s="45" t="s">
        <v>133</v>
      </c>
      <c r="BE6" s="47" t="s">
        <v>123</v>
      </c>
      <c r="BF6" s="48" t="s">
        <v>130</v>
      </c>
      <c r="BG6" s="48" t="s">
        <v>131</v>
      </c>
      <c r="BH6" s="49" t="s">
        <v>132</v>
      </c>
      <c r="BI6" s="49" t="s">
        <v>131</v>
      </c>
      <c r="BJ6" s="49" t="s">
        <v>133</v>
      </c>
      <c r="BK6" s="50" t="s">
        <v>6</v>
      </c>
      <c r="BL6" s="51" t="s">
        <v>130</v>
      </c>
      <c r="BM6" s="51" t="s">
        <v>131</v>
      </c>
      <c r="BN6" s="52" t="s">
        <v>132</v>
      </c>
      <c r="BO6" s="52" t="s">
        <v>131</v>
      </c>
      <c r="BP6" s="52" t="s">
        <v>133</v>
      </c>
      <c r="BQ6" s="83" t="s">
        <v>125</v>
      </c>
      <c r="BR6" s="84" t="s">
        <v>130</v>
      </c>
      <c r="BS6" s="85" t="s">
        <v>131</v>
      </c>
      <c r="BT6" s="84" t="s">
        <v>132</v>
      </c>
      <c r="BU6" s="84" t="s">
        <v>131</v>
      </c>
      <c r="BV6" s="84" t="s">
        <v>133</v>
      </c>
      <c r="BW6" s="87" t="s">
        <v>159</v>
      </c>
      <c r="BX6" s="87" t="s">
        <v>160</v>
      </c>
      <c r="BY6" s="87" t="s">
        <v>161</v>
      </c>
      <c r="BZ6" s="87" t="s">
        <v>162</v>
      </c>
      <c r="CA6" s="86" t="s">
        <v>163</v>
      </c>
      <c r="CB6" s="86" t="s">
        <v>164</v>
      </c>
      <c r="CC6" s="86" t="s">
        <v>165</v>
      </c>
    </row>
    <row r="7" spans="1:81" ht="240.75" thickTop="1">
      <c r="A7" s="73" t="s">
        <v>167</v>
      </c>
      <c r="B7" s="68" t="s">
        <v>114</v>
      </c>
      <c r="C7" s="68"/>
      <c r="D7" s="68" t="s">
        <v>244</v>
      </c>
      <c r="E7" s="68"/>
      <c r="F7" s="74" t="s">
        <v>168</v>
      </c>
      <c r="G7" s="74" t="s">
        <v>169</v>
      </c>
      <c r="H7" s="68" t="s">
        <v>170</v>
      </c>
      <c r="I7" s="68" t="s">
        <v>205</v>
      </c>
      <c r="J7" s="68" t="s">
        <v>172</v>
      </c>
      <c r="K7" s="75">
        <v>39312</v>
      </c>
      <c r="L7" s="75">
        <v>2</v>
      </c>
      <c r="M7" s="19" t="s">
        <v>237</v>
      </c>
      <c r="N7" s="70"/>
      <c r="O7" s="20" t="s">
        <v>15</v>
      </c>
      <c r="P7" s="11" t="s">
        <v>19</v>
      </c>
      <c r="Q7" s="11" t="s">
        <v>21</v>
      </c>
      <c r="R7" s="11" t="s">
        <v>27</v>
      </c>
      <c r="S7" s="11" t="s">
        <v>29</v>
      </c>
      <c r="T7" s="12" t="s">
        <v>32</v>
      </c>
      <c r="U7" s="13">
        <v>15</v>
      </c>
      <c r="V7" s="13">
        <f aca="true" t="shared" si="0" ref="V7:V15">ROUND(+U7/6,1)</f>
        <v>2.5</v>
      </c>
      <c r="W7" s="3" t="s">
        <v>38</v>
      </c>
      <c r="X7" s="7" t="s">
        <v>29</v>
      </c>
      <c r="Y7" s="11" t="s">
        <v>46</v>
      </c>
      <c r="Z7" s="12" t="s">
        <v>179</v>
      </c>
      <c r="AA7" s="13">
        <v>6</v>
      </c>
      <c r="AB7" s="14">
        <f aca="true" t="shared" si="1" ref="AB7:AB15">ROUND(+AA7/4,1)</f>
        <v>1.5</v>
      </c>
      <c r="AC7" s="13">
        <f aca="true" t="shared" si="2" ref="AC7:AC15">+V7*AB7</f>
        <v>3.75</v>
      </c>
      <c r="AD7" s="29"/>
      <c r="AE7" s="53"/>
      <c r="AF7" s="54"/>
      <c r="AG7" s="54"/>
      <c r="AH7" s="55"/>
      <c r="AI7" s="55"/>
      <c r="AJ7" s="55"/>
      <c r="AK7" s="55"/>
      <c r="AL7" s="56" t="s">
        <v>54</v>
      </c>
      <c r="AM7" s="54" t="s">
        <v>56</v>
      </c>
      <c r="AN7" s="55" t="s">
        <v>193</v>
      </c>
      <c r="AO7" s="55"/>
      <c r="AP7" s="55" t="s">
        <v>180</v>
      </c>
      <c r="AQ7" s="55" t="s">
        <v>66</v>
      </c>
      <c r="AR7" s="56" t="s">
        <v>66</v>
      </c>
      <c r="AS7" s="57" t="s">
        <v>55</v>
      </c>
      <c r="AT7" s="58"/>
      <c r="AU7" s="58"/>
      <c r="AV7" s="58"/>
      <c r="AW7" s="58"/>
      <c r="AX7" s="58"/>
      <c r="AY7" s="59" t="s">
        <v>54</v>
      </c>
      <c r="AZ7" s="60" t="s">
        <v>108</v>
      </c>
      <c r="BA7" s="61" t="s">
        <v>171</v>
      </c>
      <c r="BB7" s="61"/>
      <c r="BC7" s="61"/>
      <c r="BD7" s="61" t="s">
        <v>66</v>
      </c>
      <c r="BE7" s="62" t="s">
        <v>54</v>
      </c>
      <c r="BF7" s="63" t="s">
        <v>108</v>
      </c>
      <c r="BG7" s="64" t="s">
        <v>174</v>
      </c>
      <c r="BH7" s="64" t="s">
        <v>64</v>
      </c>
      <c r="BI7" s="64"/>
      <c r="BJ7" s="64" t="s">
        <v>66</v>
      </c>
      <c r="BK7" s="65" t="s">
        <v>54</v>
      </c>
      <c r="BL7" s="66" t="s">
        <v>187</v>
      </c>
      <c r="BM7" s="67" t="s">
        <v>185</v>
      </c>
      <c r="BN7" s="67" t="s">
        <v>64</v>
      </c>
      <c r="BO7" s="67"/>
      <c r="BP7" s="82" t="s">
        <v>66</v>
      </c>
      <c r="BQ7" s="68" t="s">
        <v>55</v>
      </c>
      <c r="BR7" s="68"/>
      <c r="BS7" s="68"/>
      <c r="BT7" s="68"/>
      <c r="BU7" s="68"/>
      <c r="BV7" s="68"/>
      <c r="BW7" s="134" t="s">
        <v>191</v>
      </c>
      <c r="BX7" s="88"/>
      <c r="BY7" s="88" t="s">
        <v>259</v>
      </c>
      <c r="BZ7" s="88" t="s">
        <v>149</v>
      </c>
      <c r="CA7" s="15"/>
      <c r="CB7" s="15"/>
      <c r="CC7" s="15"/>
    </row>
    <row r="8" spans="1:81" ht="210">
      <c r="A8" s="73" t="s">
        <v>167</v>
      </c>
      <c r="B8" s="68" t="s">
        <v>114</v>
      </c>
      <c r="C8" s="68"/>
      <c r="D8" s="68" t="s">
        <v>245</v>
      </c>
      <c r="E8" s="68"/>
      <c r="F8" s="74" t="s">
        <v>168</v>
      </c>
      <c r="G8" s="74" t="s">
        <v>169</v>
      </c>
      <c r="H8" s="68" t="s">
        <v>170</v>
      </c>
      <c r="I8" s="68" t="s">
        <v>250</v>
      </c>
      <c r="J8" s="68" t="s">
        <v>172</v>
      </c>
      <c r="K8" s="75">
        <v>39312</v>
      </c>
      <c r="L8" s="75">
        <v>2</v>
      </c>
      <c r="M8" s="19" t="s">
        <v>238</v>
      </c>
      <c r="N8" s="70"/>
      <c r="O8" s="20" t="s">
        <v>15</v>
      </c>
      <c r="P8" s="11" t="s">
        <v>19</v>
      </c>
      <c r="Q8" s="11" t="s">
        <v>21</v>
      </c>
      <c r="R8" s="11" t="s">
        <v>27</v>
      </c>
      <c r="S8" s="11" t="s">
        <v>29</v>
      </c>
      <c r="T8" s="12" t="s">
        <v>32</v>
      </c>
      <c r="U8" s="13">
        <v>15</v>
      </c>
      <c r="V8" s="13">
        <f t="shared" si="0"/>
        <v>2.5</v>
      </c>
      <c r="W8" s="3" t="s">
        <v>38</v>
      </c>
      <c r="X8" s="7" t="s">
        <v>29</v>
      </c>
      <c r="Y8" s="11" t="s">
        <v>46</v>
      </c>
      <c r="Z8" s="12" t="s">
        <v>179</v>
      </c>
      <c r="AA8" s="13">
        <v>6</v>
      </c>
      <c r="AB8" s="14">
        <f t="shared" si="1"/>
        <v>1.5</v>
      </c>
      <c r="AC8" s="13">
        <f t="shared" si="2"/>
        <v>3.75</v>
      </c>
      <c r="AD8" s="29"/>
      <c r="AE8" s="53"/>
      <c r="AF8" s="54"/>
      <c r="AG8" s="54" t="s">
        <v>88</v>
      </c>
      <c r="AH8" s="55"/>
      <c r="AI8" s="55"/>
      <c r="AJ8" s="55"/>
      <c r="AK8" s="55"/>
      <c r="AL8" s="56" t="s">
        <v>54</v>
      </c>
      <c r="AM8" s="54" t="s">
        <v>56</v>
      </c>
      <c r="AN8" s="55" t="s">
        <v>194</v>
      </c>
      <c r="AO8" s="55" t="s">
        <v>64</v>
      </c>
      <c r="AP8" s="55" t="s">
        <v>166</v>
      </c>
      <c r="AQ8" s="55" t="s">
        <v>66</v>
      </c>
      <c r="AR8" s="56" t="s">
        <v>66</v>
      </c>
      <c r="AS8" s="57" t="s">
        <v>55</v>
      </c>
      <c r="AT8" s="58"/>
      <c r="AU8" s="58"/>
      <c r="AV8" s="58"/>
      <c r="AW8" s="58"/>
      <c r="AX8" s="58"/>
      <c r="AY8" s="59" t="s">
        <v>54</v>
      </c>
      <c r="AZ8" s="60" t="s">
        <v>108</v>
      </c>
      <c r="BA8" s="61" t="s">
        <v>175</v>
      </c>
      <c r="BB8" s="76"/>
      <c r="BC8" s="61"/>
      <c r="BD8" s="61" t="s">
        <v>66</v>
      </c>
      <c r="BE8" s="62" t="s">
        <v>54</v>
      </c>
      <c r="BF8" s="63" t="s">
        <v>108</v>
      </c>
      <c r="BG8" s="64" t="s">
        <v>174</v>
      </c>
      <c r="BH8" s="64"/>
      <c r="BI8" s="64"/>
      <c r="BJ8" s="64"/>
      <c r="BK8" s="65" t="s">
        <v>54</v>
      </c>
      <c r="BL8" s="66" t="s">
        <v>187</v>
      </c>
      <c r="BM8" s="67" t="s">
        <v>184</v>
      </c>
      <c r="BN8" s="67" t="s">
        <v>64</v>
      </c>
      <c r="BO8" s="67"/>
      <c r="BP8" s="82" t="s">
        <v>66</v>
      </c>
      <c r="BQ8" s="68" t="s">
        <v>55</v>
      </c>
      <c r="BR8" s="68"/>
      <c r="BS8" s="68"/>
      <c r="BT8" s="68"/>
      <c r="BU8" s="68"/>
      <c r="BV8" s="68"/>
      <c r="BW8" s="88" t="s">
        <v>266</v>
      </c>
      <c r="BX8" s="88"/>
      <c r="BY8" s="88" t="s">
        <v>259</v>
      </c>
      <c r="BZ8" s="88" t="s">
        <v>149</v>
      </c>
      <c r="CA8" s="15"/>
      <c r="CB8" s="15"/>
      <c r="CC8" s="15"/>
    </row>
    <row r="9" spans="1:81" ht="195">
      <c r="A9" s="73" t="s">
        <v>167</v>
      </c>
      <c r="B9" s="68" t="s">
        <v>114</v>
      </c>
      <c r="C9" s="68"/>
      <c r="D9" s="68" t="s">
        <v>246</v>
      </c>
      <c r="E9" s="68"/>
      <c r="F9" s="74" t="s">
        <v>168</v>
      </c>
      <c r="G9" s="74" t="s">
        <v>169</v>
      </c>
      <c r="H9" s="68" t="s">
        <v>170</v>
      </c>
      <c r="I9" s="68" t="s">
        <v>195</v>
      </c>
      <c r="J9" s="68" t="s">
        <v>172</v>
      </c>
      <c r="K9" s="75">
        <v>39312</v>
      </c>
      <c r="L9" s="75">
        <v>2</v>
      </c>
      <c r="M9" s="19" t="s">
        <v>239</v>
      </c>
      <c r="N9" s="70"/>
      <c r="O9" s="20" t="s">
        <v>8</v>
      </c>
      <c r="P9" s="11" t="s">
        <v>18</v>
      </c>
      <c r="Q9" s="11" t="s">
        <v>21</v>
      </c>
      <c r="R9" s="11" t="s">
        <v>27</v>
      </c>
      <c r="S9" s="11" t="s">
        <v>29</v>
      </c>
      <c r="T9" s="12" t="s">
        <v>34</v>
      </c>
      <c r="U9" s="13">
        <v>13</v>
      </c>
      <c r="V9" s="13">
        <f t="shared" si="0"/>
        <v>2.2</v>
      </c>
      <c r="W9" s="3" t="s">
        <v>38</v>
      </c>
      <c r="X9" s="7" t="s">
        <v>29</v>
      </c>
      <c r="Y9" s="11" t="s">
        <v>46</v>
      </c>
      <c r="Z9" s="12" t="s">
        <v>179</v>
      </c>
      <c r="AA9" s="13">
        <v>6</v>
      </c>
      <c r="AB9" s="14">
        <f t="shared" si="1"/>
        <v>1.5</v>
      </c>
      <c r="AC9" s="13">
        <f t="shared" si="2"/>
        <v>3.3000000000000003</v>
      </c>
      <c r="AD9" s="29"/>
      <c r="AE9" s="53"/>
      <c r="AF9" s="54" t="s">
        <v>54</v>
      </c>
      <c r="AG9" s="54"/>
      <c r="AH9" s="55"/>
      <c r="AI9" s="55"/>
      <c r="AJ9" s="55"/>
      <c r="AK9" s="55"/>
      <c r="AL9" s="56" t="s">
        <v>54</v>
      </c>
      <c r="AM9" s="54" t="s">
        <v>56</v>
      </c>
      <c r="AN9" s="55" t="s">
        <v>201</v>
      </c>
      <c r="AO9" s="55" t="s">
        <v>64</v>
      </c>
      <c r="AP9" s="55"/>
      <c r="AQ9" s="55"/>
      <c r="AR9" s="56"/>
      <c r="AS9" s="57" t="s">
        <v>55</v>
      </c>
      <c r="AT9" s="58"/>
      <c r="AU9" s="58"/>
      <c r="AV9" s="58"/>
      <c r="AW9" s="58"/>
      <c r="AX9" s="58"/>
      <c r="AY9" s="59" t="s">
        <v>54</v>
      </c>
      <c r="AZ9" s="60" t="s">
        <v>108</v>
      </c>
      <c r="BA9" s="61" t="s">
        <v>181</v>
      </c>
      <c r="BB9" s="76"/>
      <c r="BC9" s="61"/>
      <c r="BD9" s="61" t="s">
        <v>66</v>
      </c>
      <c r="BE9" s="62" t="s">
        <v>54</v>
      </c>
      <c r="BF9" s="63" t="s">
        <v>108</v>
      </c>
      <c r="BG9" s="64" t="s">
        <v>182</v>
      </c>
      <c r="BH9" s="64" t="s">
        <v>64</v>
      </c>
      <c r="BI9" s="64"/>
      <c r="BJ9" s="64"/>
      <c r="BK9" s="65" t="s">
        <v>54</v>
      </c>
      <c r="BL9" s="66" t="s">
        <v>187</v>
      </c>
      <c r="BM9" s="67" t="s">
        <v>183</v>
      </c>
      <c r="BN9" s="67" t="s">
        <v>64</v>
      </c>
      <c r="BO9" s="67"/>
      <c r="BP9" s="82" t="s">
        <v>66</v>
      </c>
      <c r="BQ9" s="68" t="s">
        <v>55</v>
      </c>
      <c r="BR9" s="68"/>
      <c r="BS9" s="68"/>
      <c r="BT9" s="68"/>
      <c r="BU9" s="68"/>
      <c r="BV9" s="68"/>
      <c r="BW9" s="88" t="s">
        <v>200</v>
      </c>
      <c r="BX9" s="88"/>
      <c r="BY9" s="88" t="s">
        <v>259</v>
      </c>
      <c r="BZ9" s="88" t="s">
        <v>149</v>
      </c>
      <c r="CA9" s="15"/>
      <c r="CB9" s="15"/>
      <c r="CC9" s="15"/>
    </row>
    <row r="10" spans="1:81" ht="225">
      <c r="A10" s="73" t="s">
        <v>167</v>
      </c>
      <c r="B10" s="68" t="s">
        <v>114</v>
      </c>
      <c r="C10" s="68"/>
      <c r="D10" s="68" t="s">
        <v>247</v>
      </c>
      <c r="E10" s="68"/>
      <c r="F10" s="74" t="s">
        <v>168</v>
      </c>
      <c r="G10" s="74" t="s">
        <v>169</v>
      </c>
      <c r="H10" s="68" t="s">
        <v>170</v>
      </c>
      <c r="I10" s="68" t="s">
        <v>196</v>
      </c>
      <c r="J10" s="68" t="s">
        <v>172</v>
      </c>
      <c r="K10" s="75">
        <v>39312</v>
      </c>
      <c r="L10" s="75">
        <v>2</v>
      </c>
      <c r="M10" s="19" t="s">
        <v>240</v>
      </c>
      <c r="N10" s="19"/>
      <c r="O10" s="20" t="s">
        <v>8</v>
      </c>
      <c r="P10" s="11" t="s">
        <v>19</v>
      </c>
      <c r="Q10" s="11" t="s">
        <v>21</v>
      </c>
      <c r="R10" s="11" t="s">
        <v>27</v>
      </c>
      <c r="S10" s="11" t="s">
        <v>29</v>
      </c>
      <c r="T10" s="12" t="s">
        <v>32</v>
      </c>
      <c r="U10" s="13">
        <v>14</v>
      </c>
      <c r="V10" s="13">
        <f t="shared" si="0"/>
        <v>2.3</v>
      </c>
      <c r="W10" s="3" t="s">
        <v>38</v>
      </c>
      <c r="X10" s="7" t="s">
        <v>29</v>
      </c>
      <c r="Y10" s="11" t="s">
        <v>46</v>
      </c>
      <c r="Z10" s="12" t="s">
        <v>179</v>
      </c>
      <c r="AA10" s="13">
        <v>6</v>
      </c>
      <c r="AB10" s="14">
        <f t="shared" si="1"/>
        <v>1.5</v>
      </c>
      <c r="AC10" s="13">
        <f t="shared" si="2"/>
        <v>3.4499999999999997</v>
      </c>
      <c r="AD10" s="29"/>
      <c r="AE10" s="53"/>
      <c r="AF10" s="54" t="s">
        <v>54</v>
      </c>
      <c r="AG10" s="54" t="s">
        <v>88</v>
      </c>
      <c r="AH10" s="55"/>
      <c r="AI10" s="55"/>
      <c r="AJ10" s="55"/>
      <c r="AK10" s="55" t="s">
        <v>66</v>
      </c>
      <c r="AL10" s="56" t="s">
        <v>54</v>
      </c>
      <c r="AM10" s="54" t="s">
        <v>56</v>
      </c>
      <c r="AN10" s="55" t="s">
        <v>176</v>
      </c>
      <c r="AO10" s="55" t="s">
        <v>64</v>
      </c>
      <c r="AP10" s="55" t="s">
        <v>180</v>
      </c>
      <c r="AQ10" s="55" t="s">
        <v>66</v>
      </c>
      <c r="AR10" s="56" t="s">
        <v>66</v>
      </c>
      <c r="AS10" s="57" t="s">
        <v>55</v>
      </c>
      <c r="AT10" s="58"/>
      <c r="AU10" s="58"/>
      <c r="AV10" s="58"/>
      <c r="AW10" s="58"/>
      <c r="AX10" s="58"/>
      <c r="AY10" s="59" t="s">
        <v>54</v>
      </c>
      <c r="AZ10" s="60" t="s">
        <v>108</v>
      </c>
      <c r="BA10" s="61" t="s">
        <v>177</v>
      </c>
      <c r="BB10" s="61"/>
      <c r="BC10" s="61"/>
      <c r="BD10" s="61"/>
      <c r="BE10" s="62" t="s">
        <v>54</v>
      </c>
      <c r="BF10" s="63" t="s">
        <v>108</v>
      </c>
      <c r="BG10" s="64" t="s">
        <v>174</v>
      </c>
      <c r="BH10" s="64"/>
      <c r="BI10" s="64"/>
      <c r="BJ10" s="64"/>
      <c r="BK10" s="65" t="s">
        <v>54</v>
      </c>
      <c r="BL10" s="66" t="s">
        <v>187</v>
      </c>
      <c r="BM10" s="67" t="s">
        <v>183</v>
      </c>
      <c r="BN10" s="67"/>
      <c r="BO10" s="67"/>
      <c r="BP10" s="82" t="s">
        <v>66</v>
      </c>
      <c r="BQ10" s="68" t="s">
        <v>55</v>
      </c>
      <c r="BR10" s="68"/>
      <c r="BS10" s="68"/>
      <c r="BT10" s="68"/>
      <c r="BU10" s="68"/>
      <c r="BV10" s="68"/>
      <c r="BW10" s="88" t="s">
        <v>267</v>
      </c>
      <c r="BX10" s="88"/>
      <c r="BY10" s="88" t="s">
        <v>259</v>
      </c>
      <c r="BZ10" s="88" t="s">
        <v>149</v>
      </c>
      <c r="CA10" s="15"/>
      <c r="CB10" s="15"/>
      <c r="CC10" s="15"/>
    </row>
    <row r="11" spans="1:81" ht="210">
      <c r="A11" s="73" t="s">
        <v>167</v>
      </c>
      <c r="B11" s="68" t="s">
        <v>114</v>
      </c>
      <c r="C11" s="131"/>
      <c r="D11" s="68" t="s">
        <v>251</v>
      </c>
      <c r="E11" s="68"/>
      <c r="F11" s="74" t="s">
        <v>168</v>
      </c>
      <c r="G11" s="74" t="s">
        <v>169</v>
      </c>
      <c r="H11" s="68" t="s">
        <v>170</v>
      </c>
      <c r="I11" s="68" t="s">
        <v>197</v>
      </c>
      <c r="J11" s="132" t="s">
        <v>172</v>
      </c>
      <c r="K11" s="75">
        <v>39312</v>
      </c>
      <c r="L11" s="75">
        <v>2</v>
      </c>
      <c r="M11" s="19" t="s">
        <v>241</v>
      </c>
      <c r="N11" s="70"/>
      <c r="O11" s="5" t="s">
        <v>8</v>
      </c>
      <c r="P11" s="15" t="s">
        <v>19</v>
      </c>
      <c r="Q11" s="15" t="s">
        <v>21</v>
      </c>
      <c r="R11" s="15" t="s">
        <v>27</v>
      </c>
      <c r="S11" s="15" t="s">
        <v>29</v>
      </c>
      <c r="T11" s="16" t="s">
        <v>34</v>
      </c>
      <c r="U11" s="17">
        <v>16</v>
      </c>
      <c r="V11" s="17">
        <f t="shared" si="0"/>
        <v>2.7</v>
      </c>
      <c r="W11" s="5" t="s">
        <v>38</v>
      </c>
      <c r="X11" s="8" t="s">
        <v>29</v>
      </c>
      <c r="Y11" s="15" t="s">
        <v>46</v>
      </c>
      <c r="Z11" s="16" t="s">
        <v>179</v>
      </c>
      <c r="AA11" s="17">
        <v>6</v>
      </c>
      <c r="AB11" s="18">
        <f t="shared" si="1"/>
        <v>1.5</v>
      </c>
      <c r="AC11" s="17">
        <f t="shared" si="2"/>
        <v>4.050000000000001</v>
      </c>
      <c r="AD11" s="30"/>
      <c r="AE11" s="69"/>
      <c r="AF11" s="54"/>
      <c r="AG11" s="54"/>
      <c r="AH11" s="55"/>
      <c r="AI11" s="55"/>
      <c r="AJ11" s="55"/>
      <c r="AK11" s="55"/>
      <c r="AL11" s="56" t="s">
        <v>54</v>
      </c>
      <c r="AM11" s="54" t="s">
        <v>56</v>
      </c>
      <c r="AN11" s="55" t="s">
        <v>188</v>
      </c>
      <c r="AO11" s="55" t="s">
        <v>64</v>
      </c>
      <c r="AP11" s="55" t="s">
        <v>180</v>
      </c>
      <c r="AQ11" s="55" t="s">
        <v>66</v>
      </c>
      <c r="AR11" s="56" t="s">
        <v>66</v>
      </c>
      <c r="AS11" s="57" t="s">
        <v>55</v>
      </c>
      <c r="AT11" s="58"/>
      <c r="AU11" s="58"/>
      <c r="AV11" s="58"/>
      <c r="AW11" s="58"/>
      <c r="AX11" s="58"/>
      <c r="AY11" s="59"/>
      <c r="AZ11" s="60" t="s">
        <v>108</v>
      </c>
      <c r="BA11" s="61" t="s">
        <v>189</v>
      </c>
      <c r="BB11" s="61"/>
      <c r="BC11" s="61"/>
      <c r="BD11" s="61" t="s">
        <v>66</v>
      </c>
      <c r="BE11" s="62"/>
      <c r="BF11" s="63" t="s">
        <v>108</v>
      </c>
      <c r="BG11" s="64" t="s">
        <v>174</v>
      </c>
      <c r="BH11" s="64"/>
      <c r="BI11" s="64"/>
      <c r="BJ11" s="64"/>
      <c r="BK11" s="65"/>
      <c r="BL11" s="66" t="s">
        <v>187</v>
      </c>
      <c r="BM11" s="67" t="s">
        <v>190</v>
      </c>
      <c r="BN11" s="67"/>
      <c r="BO11" s="67"/>
      <c r="BP11" s="82"/>
      <c r="BQ11" s="68"/>
      <c r="BR11" s="68"/>
      <c r="BS11" s="68"/>
      <c r="BT11" s="68"/>
      <c r="BU11" s="68"/>
      <c r="BV11" s="68"/>
      <c r="BW11" s="88" t="s">
        <v>268</v>
      </c>
      <c r="BX11" s="88"/>
      <c r="BY11" s="88" t="s">
        <v>259</v>
      </c>
      <c r="BZ11" s="88" t="s">
        <v>149</v>
      </c>
      <c r="CA11" s="15"/>
      <c r="CB11" s="15"/>
      <c r="CC11" s="15"/>
    </row>
    <row r="12" spans="1:81" ht="137.25" customHeight="1">
      <c r="A12" s="73" t="s">
        <v>167</v>
      </c>
      <c r="B12" s="68" t="s">
        <v>114</v>
      </c>
      <c r="C12" s="131"/>
      <c r="D12" s="68" t="s">
        <v>249</v>
      </c>
      <c r="E12" s="68"/>
      <c r="F12" s="74" t="s">
        <v>168</v>
      </c>
      <c r="G12" s="74" t="s">
        <v>169</v>
      </c>
      <c r="H12" s="68" t="s">
        <v>170</v>
      </c>
      <c r="I12" s="68" t="s">
        <v>198</v>
      </c>
      <c r="J12" s="132" t="s">
        <v>172</v>
      </c>
      <c r="K12" s="75">
        <v>39312</v>
      </c>
      <c r="L12" s="75">
        <v>2</v>
      </c>
      <c r="M12" s="19" t="s">
        <v>242</v>
      </c>
      <c r="N12" s="19"/>
      <c r="O12" s="5" t="s">
        <v>8</v>
      </c>
      <c r="P12" s="15" t="s">
        <v>19</v>
      </c>
      <c r="Q12" s="15" t="s">
        <v>21</v>
      </c>
      <c r="R12" s="15" t="s">
        <v>27</v>
      </c>
      <c r="S12" s="15" t="s">
        <v>29</v>
      </c>
      <c r="T12" s="16" t="s">
        <v>34</v>
      </c>
      <c r="U12" s="17">
        <v>16</v>
      </c>
      <c r="V12" s="17">
        <f>ROUND(+U12/6,1)</f>
        <v>2.7</v>
      </c>
      <c r="W12" s="5" t="s">
        <v>38</v>
      </c>
      <c r="X12" s="8" t="s">
        <v>29</v>
      </c>
      <c r="Y12" s="15" t="s">
        <v>46</v>
      </c>
      <c r="Z12" s="16" t="s">
        <v>179</v>
      </c>
      <c r="AA12" s="17">
        <v>6</v>
      </c>
      <c r="AB12" s="18">
        <f t="shared" si="1"/>
        <v>1.5</v>
      </c>
      <c r="AC12" s="17">
        <f t="shared" si="2"/>
        <v>4.050000000000001</v>
      </c>
      <c r="AD12" s="30"/>
      <c r="AE12" s="69"/>
      <c r="AF12" s="54"/>
      <c r="AG12" s="54"/>
      <c r="AH12" s="55"/>
      <c r="AI12" s="55"/>
      <c r="AJ12" s="55"/>
      <c r="AK12" s="55"/>
      <c r="AL12" s="56" t="s">
        <v>54</v>
      </c>
      <c r="AM12" s="54" t="s">
        <v>56</v>
      </c>
      <c r="AN12" s="55" t="s">
        <v>202</v>
      </c>
      <c r="AO12" s="55" t="s">
        <v>64</v>
      </c>
      <c r="AP12" s="55" t="s">
        <v>180</v>
      </c>
      <c r="AQ12" s="55" t="s">
        <v>66</v>
      </c>
      <c r="AR12" s="56" t="s">
        <v>66</v>
      </c>
      <c r="AS12" s="57" t="s">
        <v>55</v>
      </c>
      <c r="AT12" s="58"/>
      <c r="AU12" s="58"/>
      <c r="AV12" s="58"/>
      <c r="AW12" s="58"/>
      <c r="AX12" s="58"/>
      <c r="AY12" s="59"/>
      <c r="AZ12" s="60" t="s">
        <v>108</v>
      </c>
      <c r="BA12" s="61" t="s">
        <v>203</v>
      </c>
      <c r="BB12" s="61"/>
      <c r="BC12" s="61"/>
      <c r="BD12" s="61"/>
      <c r="BE12" s="62"/>
      <c r="BF12" s="63" t="s">
        <v>108</v>
      </c>
      <c r="BG12" s="64" t="s">
        <v>204</v>
      </c>
      <c r="BH12" s="64"/>
      <c r="BI12" s="64"/>
      <c r="BJ12" s="64"/>
      <c r="BK12" s="65"/>
      <c r="BL12" s="66" t="s">
        <v>108</v>
      </c>
      <c r="BM12" s="67" t="s">
        <v>192</v>
      </c>
      <c r="BN12" s="67"/>
      <c r="BO12" s="67"/>
      <c r="BP12" s="82"/>
      <c r="BQ12" s="68"/>
      <c r="BR12" s="68"/>
      <c r="BS12" s="68"/>
      <c r="BT12" s="68"/>
      <c r="BU12" s="68"/>
      <c r="BV12" s="68"/>
      <c r="BW12" s="88" t="s">
        <v>199</v>
      </c>
      <c r="BX12" s="88"/>
      <c r="BY12" s="88" t="s">
        <v>259</v>
      </c>
      <c r="BZ12" s="88" t="s">
        <v>149</v>
      </c>
      <c r="CA12" s="15"/>
      <c r="CB12" s="15"/>
      <c r="CC12" s="15"/>
    </row>
    <row r="13" spans="1:88" ht="345">
      <c r="A13" s="77" t="s">
        <v>212</v>
      </c>
      <c r="B13" s="77" t="s">
        <v>116</v>
      </c>
      <c r="C13" s="77"/>
      <c r="D13" s="77" t="s">
        <v>252</v>
      </c>
      <c r="E13" s="77" t="s">
        <v>206</v>
      </c>
      <c r="F13" s="78" t="s">
        <v>214</v>
      </c>
      <c r="G13" s="78" t="s">
        <v>213</v>
      </c>
      <c r="H13" s="77" t="s">
        <v>207</v>
      </c>
      <c r="I13" s="77" t="s">
        <v>208</v>
      </c>
      <c r="J13" s="133" t="s">
        <v>172</v>
      </c>
      <c r="K13" s="79">
        <v>49927000</v>
      </c>
      <c r="L13" s="79">
        <v>40848</v>
      </c>
      <c r="M13" s="81" t="s">
        <v>209</v>
      </c>
      <c r="N13" s="81" t="s">
        <v>215</v>
      </c>
      <c r="O13" s="62" t="s">
        <v>8</v>
      </c>
      <c r="P13" s="64" t="s">
        <v>19</v>
      </c>
      <c r="Q13" s="64" t="s">
        <v>21</v>
      </c>
      <c r="R13" s="64" t="s">
        <v>27</v>
      </c>
      <c r="S13" s="64" t="s">
        <v>29</v>
      </c>
      <c r="T13" s="89" t="s">
        <v>33</v>
      </c>
      <c r="U13" s="90">
        <v>15</v>
      </c>
      <c r="V13" s="90">
        <f>ROUND(+U13/6,1)</f>
        <v>2.5</v>
      </c>
      <c r="W13" s="62" t="s">
        <v>38</v>
      </c>
      <c r="X13" s="63" t="s">
        <v>29</v>
      </c>
      <c r="Y13" s="64" t="s">
        <v>46</v>
      </c>
      <c r="Z13" s="89" t="s">
        <v>53</v>
      </c>
      <c r="AA13" s="90">
        <v>5</v>
      </c>
      <c r="AB13" s="91">
        <f t="shared" si="1"/>
        <v>1.3</v>
      </c>
      <c r="AC13" s="90">
        <f t="shared" si="2"/>
        <v>3.25</v>
      </c>
      <c r="AD13" s="92"/>
      <c r="AE13" s="17"/>
      <c r="AF13" s="93" t="s">
        <v>54</v>
      </c>
      <c r="AG13" s="93" t="s">
        <v>88</v>
      </c>
      <c r="AH13" s="94"/>
      <c r="AI13" s="94" t="s">
        <v>64</v>
      </c>
      <c r="AJ13" s="94"/>
      <c r="AK13" s="94" t="s">
        <v>66</v>
      </c>
      <c r="AL13" s="95" t="s">
        <v>54</v>
      </c>
      <c r="AM13" s="93" t="s">
        <v>57</v>
      </c>
      <c r="AN13" s="94" t="s">
        <v>243</v>
      </c>
      <c r="AO13" s="94" t="s">
        <v>64</v>
      </c>
      <c r="AP13" s="94" t="s">
        <v>216</v>
      </c>
      <c r="AQ13" s="94" t="s">
        <v>66</v>
      </c>
      <c r="AR13" s="95" t="s">
        <v>66</v>
      </c>
      <c r="AS13" s="80"/>
      <c r="AT13" s="77"/>
      <c r="AU13" s="77"/>
      <c r="AV13" s="77"/>
      <c r="AW13" s="77"/>
      <c r="AX13" s="77"/>
      <c r="AY13" s="62" t="s">
        <v>54</v>
      </c>
      <c r="AZ13" s="63" t="s">
        <v>108</v>
      </c>
      <c r="BA13" s="64" t="s">
        <v>236</v>
      </c>
      <c r="BB13" s="64" t="s">
        <v>64</v>
      </c>
      <c r="BC13" s="64"/>
      <c r="BD13" s="64" t="s">
        <v>66</v>
      </c>
      <c r="BE13" s="65" t="s">
        <v>54</v>
      </c>
      <c r="BF13" s="66" t="s">
        <v>108</v>
      </c>
      <c r="BG13" s="67" t="s">
        <v>256</v>
      </c>
      <c r="BH13" s="67"/>
      <c r="BI13" s="67"/>
      <c r="BJ13" s="67" t="s">
        <v>66</v>
      </c>
      <c r="BK13" s="96" t="s">
        <v>54</v>
      </c>
      <c r="BL13" s="97" t="s">
        <v>187</v>
      </c>
      <c r="BM13" s="88" t="s">
        <v>218</v>
      </c>
      <c r="BN13" s="88"/>
      <c r="BO13" s="88"/>
      <c r="BP13" s="98" t="s">
        <v>66</v>
      </c>
      <c r="BQ13" s="77" t="s">
        <v>54</v>
      </c>
      <c r="BR13" s="77" t="s">
        <v>68</v>
      </c>
      <c r="BS13" s="77"/>
      <c r="BT13" s="77" t="s">
        <v>64</v>
      </c>
      <c r="BU13" s="77"/>
      <c r="BV13" s="77"/>
      <c r="BW13" s="94" t="s">
        <v>265</v>
      </c>
      <c r="BX13" s="94" t="s">
        <v>263</v>
      </c>
      <c r="BY13" s="94" t="s">
        <v>259</v>
      </c>
      <c r="BZ13" s="94" t="s">
        <v>149</v>
      </c>
      <c r="CA13" s="77"/>
      <c r="CB13" s="77"/>
      <c r="CC13" s="77"/>
      <c r="CD13" s="72"/>
      <c r="CE13" s="72"/>
      <c r="CF13" s="72"/>
      <c r="CG13" s="72"/>
      <c r="CH13" s="72"/>
      <c r="CI13" s="72"/>
      <c r="CJ13" s="72"/>
    </row>
    <row r="14" spans="1:88" ht="225">
      <c r="A14" s="77" t="s">
        <v>212</v>
      </c>
      <c r="B14" s="77" t="s">
        <v>116</v>
      </c>
      <c r="C14" s="77"/>
      <c r="D14" s="77" t="s">
        <v>253</v>
      </c>
      <c r="E14" s="77" t="s">
        <v>206</v>
      </c>
      <c r="F14" s="78" t="s">
        <v>214</v>
      </c>
      <c r="G14" s="78" t="s">
        <v>213</v>
      </c>
      <c r="H14" s="77" t="s">
        <v>210</v>
      </c>
      <c r="I14" s="77" t="s">
        <v>208</v>
      </c>
      <c r="J14" s="133" t="s">
        <v>172</v>
      </c>
      <c r="K14" s="79">
        <v>10251000</v>
      </c>
      <c r="L14" s="79">
        <v>6938</v>
      </c>
      <c r="M14" s="81" t="s">
        <v>209</v>
      </c>
      <c r="N14" s="81" t="s">
        <v>215</v>
      </c>
      <c r="O14" s="62" t="s">
        <v>8</v>
      </c>
      <c r="P14" s="64" t="s">
        <v>19</v>
      </c>
      <c r="Q14" s="64" t="s">
        <v>21</v>
      </c>
      <c r="R14" s="64" t="s">
        <v>27</v>
      </c>
      <c r="S14" s="64" t="s">
        <v>29</v>
      </c>
      <c r="T14" s="89" t="s">
        <v>33</v>
      </c>
      <c r="U14" s="90">
        <v>15</v>
      </c>
      <c r="V14" s="90">
        <f t="shared" si="0"/>
        <v>2.5</v>
      </c>
      <c r="W14" s="62" t="s">
        <v>38</v>
      </c>
      <c r="X14" s="63" t="s">
        <v>29</v>
      </c>
      <c r="Y14" s="64" t="s">
        <v>46</v>
      </c>
      <c r="Z14" s="89" t="s">
        <v>53</v>
      </c>
      <c r="AA14" s="90">
        <v>5</v>
      </c>
      <c r="AB14" s="91">
        <f t="shared" si="1"/>
        <v>1.3</v>
      </c>
      <c r="AC14" s="90">
        <f t="shared" si="2"/>
        <v>3.25</v>
      </c>
      <c r="AD14" s="92"/>
      <c r="AE14" s="17"/>
      <c r="AF14" s="93" t="s">
        <v>54</v>
      </c>
      <c r="AG14" s="93" t="s">
        <v>88</v>
      </c>
      <c r="AH14" s="94"/>
      <c r="AI14" s="94" t="s">
        <v>64</v>
      </c>
      <c r="AJ14" s="94"/>
      <c r="AK14" s="94" t="s">
        <v>66</v>
      </c>
      <c r="AL14" s="95" t="s">
        <v>54</v>
      </c>
      <c r="AM14" s="93" t="s">
        <v>57</v>
      </c>
      <c r="AN14" s="94" t="s">
        <v>243</v>
      </c>
      <c r="AO14" s="94" t="s">
        <v>64</v>
      </c>
      <c r="AP14" s="94" t="s">
        <v>216</v>
      </c>
      <c r="AQ14" s="94" t="s">
        <v>66</v>
      </c>
      <c r="AR14" s="95" t="s">
        <v>66</v>
      </c>
      <c r="AS14" s="80"/>
      <c r="AT14" s="77"/>
      <c r="AU14" s="77"/>
      <c r="AV14" s="77"/>
      <c r="AW14" s="77"/>
      <c r="AX14" s="77"/>
      <c r="AY14" s="62" t="s">
        <v>54</v>
      </c>
      <c r="AZ14" s="63" t="s">
        <v>108</v>
      </c>
      <c r="BA14" s="64" t="s">
        <v>236</v>
      </c>
      <c r="BB14" s="64" t="s">
        <v>64</v>
      </c>
      <c r="BC14" s="64"/>
      <c r="BD14" s="64" t="s">
        <v>66</v>
      </c>
      <c r="BE14" s="65" t="s">
        <v>54</v>
      </c>
      <c r="BF14" s="66" t="s">
        <v>257</v>
      </c>
      <c r="BG14" s="67" t="s">
        <v>256</v>
      </c>
      <c r="BH14" s="67"/>
      <c r="BI14" s="67"/>
      <c r="BJ14" s="67" t="s">
        <v>66</v>
      </c>
      <c r="BK14" s="96" t="s">
        <v>54</v>
      </c>
      <c r="BL14" s="97" t="s">
        <v>187</v>
      </c>
      <c r="BM14" s="88" t="s">
        <v>218</v>
      </c>
      <c r="BN14" s="88"/>
      <c r="BO14" s="88"/>
      <c r="BP14" s="98" t="s">
        <v>66</v>
      </c>
      <c r="BQ14" s="77" t="s">
        <v>54</v>
      </c>
      <c r="BR14" s="77" t="s">
        <v>68</v>
      </c>
      <c r="BS14" s="77"/>
      <c r="BT14" s="77" t="s">
        <v>64</v>
      </c>
      <c r="BU14" s="77"/>
      <c r="BV14" s="77"/>
      <c r="BW14" s="94" t="s">
        <v>264</v>
      </c>
      <c r="BX14" s="94" t="s">
        <v>263</v>
      </c>
      <c r="BY14" s="94" t="s">
        <v>259</v>
      </c>
      <c r="BZ14" s="94" t="s">
        <v>149</v>
      </c>
      <c r="CA14" s="77"/>
      <c r="CB14" s="77"/>
      <c r="CC14" s="77"/>
      <c r="CD14" s="72"/>
      <c r="CE14" s="72"/>
      <c r="CF14" s="72"/>
      <c r="CG14" s="72"/>
      <c r="CH14" s="72"/>
      <c r="CI14" s="72"/>
      <c r="CJ14" s="72"/>
    </row>
    <row r="15" spans="1:88" ht="225">
      <c r="A15" s="77" t="s">
        <v>212</v>
      </c>
      <c r="B15" s="77" t="s">
        <v>116</v>
      </c>
      <c r="C15" s="77"/>
      <c r="D15" s="77" t="s">
        <v>254</v>
      </c>
      <c r="E15" s="77" t="s">
        <v>206</v>
      </c>
      <c r="F15" s="78" t="s">
        <v>214</v>
      </c>
      <c r="G15" s="78" t="s">
        <v>213</v>
      </c>
      <c r="H15" s="77" t="s">
        <v>211</v>
      </c>
      <c r="I15" s="77" t="s">
        <v>208</v>
      </c>
      <c r="J15" s="133" t="s">
        <v>172</v>
      </c>
      <c r="K15" s="79">
        <v>14546000</v>
      </c>
      <c r="L15" s="79">
        <v>3557</v>
      </c>
      <c r="M15" s="81" t="s">
        <v>209</v>
      </c>
      <c r="N15" s="81" t="s">
        <v>215</v>
      </c>
      <c r="O15" s="62" t="s">
        <v>8</v>
      </c>
      <c r="P15" s="64" t="s">
        <v>19</v>
      </c>
      <c r="Q15" s="64" t="s">
        <v>21</v>
      </c>
      <c r="R15" s="64" t="s">
        <v>27</v>
      </c>
      <c r="S15" s="64" t="s">
        <v>29</v>
      </c>
      <c r="T15" s="89" t="s">
        <v>33</v>
      </c>
      <c r="U15" s="90">
        <v>15</v>
      </c>
      <c r="V15" s="90">
        <f t="shared" si="0"/>
        <v>2.5</v>
      </c>
      <c r="W15" s="62" t="s">
        <v>38</v>
      </c>
      <c r="X15" s="63" t="s">
        <v>29</v>
      </c>
      <c r="Y15" s="64" t="s">
        <v>46</v>
      </c>
      <c r="Z15" s="89" t="s">
        <v>53</v>
      </c>
      <c r="AA15" s="90">
        <v>5</v>
      </c>
      <c r="AB15" s="91">
        <f t="shared" si="1"/>
        <v>1.3</v>
      </c>
      <c r="AC15" s="90">
        <f t="shared" si="2"/>
        <v>3.25</v>
      </c>
      <c r="AD15" s="92"/>
      <c r="AE15" s="17"/>
      <c r="AF15" s="93" t="s">
        <v>54</v>
      </c>
      <c r="AG15" s="93" t="s">
        <v>88</v>
      </c>
      <c r="AH15" s="94"/>
      <c r="AI15" s="94" t="s">
        <v>64</v>
      </c>
      <c r="AJ15" s="94"/>
      <c r="AK15" s="94" t="s">
        <v>66</v>
      </c>
      <c r="AL15" s="95" t="s">
        <v>54</v>
      </c>
      <c r="AM15" s="93" t="s">
        <v>57</v>
      </c>
      <c r="AN15" s="94" t="s">
        <v>243</v>
      </c>
      <c r="AO15" s="94" t="s">
        <v>64</v>
      </c>
      <c r="AP15" s="94" t="s">
        <v>216</v>
      </c>
      <c r="AQ15" s="94" t="s">
        <v>66</v>
      </c>
      <c r="AR15" s="95" t="s">
        <v>66</v>
      </c>
      <c r="AS15" s="80"/>
      <c r="AT15" s="77"/>
      <c r="AU15" s="77"/>
      <c r="AV15" s="77"/>
      <c r="AW15" s="77"/>
      <c r="AX15" s="77"/>
      <c r="AY15" s="62" t="s">
        <v>54</v>
      </c>
      <c r="AZ15" s="63" t="s">
        <v>108</v>
      </c>
      <c r="BA15" s="64" t="s">
        <v>236</v>
      </c>
      <c r="BB15" s="64" t="s">
        <v>64</v>
      </c>
      <c r="BC15" s="64"/>
      <c r="BD15" s="64" t="s">
        <v>66</v>
      </c>
      <c r="BE15" s="65" t="s">
        <v>54</v>
      </c>
      <c r="BF15" s="66" t="s">
        <v>120</v>
      </c>
      <c r="BG15" s="67" t="s">
        <v>217</v>
      </c>
      <c r="BH15" s="67"/>
      <c r="BI15" s="67"/>
      <c r="BJ15" s="67" t="s">
        <v>66</v>
      </c>
      <c r="BK15" s="96" t="s">
        <v>54</v>
      </c>
      <c r="BL15" s="97" t="s">
        <v>187</v>
      </c>
      <c r="BM15" s="88" t="s">
        <v>218</v>
      </c>
      <c r="BN15" s="88"/>
      <c r="BO15" s="88"/>
      <c r="BP15" s="98" t="s">
        <v>66</v>
      </c>
      <c r="BQ15" s="77" t="s">
        <v>54</v>
      </c>
      <c r="BR15" s="77" t="s">
        <v>68</v>
      </c>
      <c r="BS15" s="77"/>
      <c r="BT15" s="77" t="s">
        <v>64</v>
      </c>
      <c r="BU15" s="77"/>
      <c r="BV15" s="77"/>
      <c r="BW15" s="94" t="s">
        <v>262</v>
      </c>
      <c r="BX15" s="94" t="s">
        <v>263</v>
      </c>
      <c r="BY15" s="94" t="s">
        <v>259</v>
      </c>
      <c r="BZ15" s="94" t="s">
        <v>149</v>
      </c>
      <c r="CA15" s="77"/>
      <c r="CB15" s="77"/>
      <c r="CC15" s="77"/>
      <c r="CD15" s="72"/>
      <c r="CE15" s="72"/>
      <c r="CF15" s="72"/>
      <c r="CG15" s="72"/>
      <c r="CH15" s="72"/>
      <c r="CI15" s="72"/>
      <c r="CJ15" s="72"/>
    </row>
    <row r="16" spans="1:81" ht="105">
      <c r="A16" s="73" t="s">
        <v>219</v>
      </c>
      <c r="B16" s="68" t="s">
        <v>116</v>
      </c>
      <c r="C16" s="68"/>
      <c r="D16" s="68" t="s">
        <v>220</v>
      </c>
      <c r="E16" s="68" t="s">
        <v>206</v>
      </c>
      <c r="F16" s="74" t="s">
        <v>221</v>
      </c>
      <c r="G16" s="74" t="s">
        <v>213</v>
      </c>
      <c r="H16" s="68" t="s">
        <v>222</v>
      </c>
      <c r="I16" s="68" t="s">
        <v>223</v>
      </c>
      <c r="J16" s="68" t="s">
        <v>172</v>
      </c>
      <c r="K16" s="75">
        <v>196000000</v>
      </c>
      <c r="L16" s="75">
        <v>17500</v>
      </c>
      <c r="M16" s="19" t="s">
        <v>224</v>
      </c>
      <c r="N16" s="70" t="s">
        <v>225</v>
      </c>
      <c r="O16" s="20" t="s">
        <v>8</v>
      </c>
      <c r="P16" s="11" t="s">
        <v>19</v>
      </c>
      <c r="Q16" s="11" t="s">
        <v>21</v>
      </c>
      <c r="R16" s="11" t="s">
        <v>26</v>
      </c>
      <c r="S16" s="11" t="s">
        <v>29</v>
      </c>
      <c r="T16" s="12" t="s">
        <v>32</v>
      </c>
      <c r="U16" s="13">
        <v>12</v>
      </c>
      <c r="V16" s="13">
        <f>ROUND(+U16/6,1)</f>
        <v>2</v>
      </c>
      <c r="W16" s="3" t="s">
        <v>38</v>
      </c>
      <c r="X16" s="7" t="s">
        <v>29</v>
      </c>
      <c r="Y16" s="11" t="s">
        <v>46</v>
      </c>
      <c r="Z16" s="12" t="s">
        <v>53</v>
      </c>
      <c r="AA16" s="13">
        <v>5</v>
      </c>
      <c r="AB16" s="14">
        <f>ROUND(+AA16/4,1)</f>
        <v>1.3</v>
      </c>
      <c r="AC16" s="13">
        <f>+V16*AB16</f>
        <v>2.6</v>
      </c>
      <c r="AD16" s="29"/>
      <c r="AE16" s="53"/>
      <c r="AF16" s="54" t="s">
        <v>54</v>
      </c>
      <c r="AG16" s="54" t="s">
        <v>88</v>
      </c>
      <c r="AH16" s="55"/>
      <c r="AI16" s="55"/>
      <c r="AJ16" s="55"/>
      <c r="AK16" s="55" t="s">
        <v>66</v>
      </c>
      <c r="AL16" s="56" t="s">
        <v>54</v>
      </c>
      <c r="AM16" s="54" t="s">
        <v>57</v>
      </c>
      <c r="AN16" s="55" t="s">
        <v>226</v>
      </c>
      <c r="AO16" s="55" t="s">
        <v>78</v>
      </c>
      <c r="AP16" s="55" t="s">
        <v>180</v>
      </c>
      <c r="AQ16" s="55" t="s">
        <v>66</v>
      </c>
      <c r="AR16" s="56" t="s">
        <v>66</v>
      </c>
      <c r="AS16" s="57" t="s">
        <v>55</v>
      </c>
      <c r="AT16" s="58"/>
      <c r="AU16" s="58"/>
      <c r="AV16" s="58"/>
      <c r="AW16" s="58"/>
      <c r="AX16" s="58"/>
      <c r="AY16" s="59" t="s">
        <v>54</v>
      </c>
      <c r="AZ16" s="60" t="s">
        <v>108</v>
      </c>
      <c r="BA16" s="61" t="s">
        <v>236</v>
      </c>
      <c r="BB16" s="61" t="s">
        <v>64</v>
      </c>
      <c r="BC16" s="61"/>
      <c r="BD16" s="61" t="s">
        <v>66</v>
      </c>
      <c r="BE16" s="62"/>
      <c r="BF16" s="63"/>
      <c r="BG16" s="64"/>
      <c r="BH16" s="64"/>
      <c r="BI16" s="64"/>
      <c r="BJ16" s="64"/>
      <c r="BK16" s="65" t="s">
        <v>54</v>
      </c>
      <c r="BL16" s="66" t="s">
        <v>186</v>
      </c>
      <c r="BM16" s="67"/>
      <c r="BN16" s="67"/>
      <c r="BO16" s="67"/>
      <c r="BP16" s="82" t="s">
        <v>66</v>
      </c>
      <c r="BQ16" s="68" t="s">
        <v>54</v>
      </c>
      <c r="BR16" s="68" t="s">
        <v>68</v>
      </c>
      <c r="BS16" s="68" t="s">
        <v>227</v>
      </c>
      <c r="BT16" s="68" t="s">
        <v>78</v>
      </c>
      <c r="BU16" s="68" t="s">
        <v>228</v>
      </c>
      <c r="BV16" s="68" t="s">
        <v>66</v>
      </c>
      <c r="BW16" s="55" t="s">
        <v>260</v>
      </c>
      <c r="BX16" s="55" t="s">
        <v>263</v>
      </c>
      <c r="BY16" s="55" t="s">
        <v>259</v>
      </c>
      <c r="BZ16" s="55" t="s">
        <v>149</v>
      </c>
      <c r="CA16" s="94"/>
      <c r="CB16" s="94"/>
      <c r="CC16" s="94"/>
    </row>
    <row r="17" spans="1:81" ht="135">
      <c r="A17" s="99" t="s">
        <v>219</v>
      </c>
      <c r="B17" s="100" t="s">
        <v>116</v>
      </c>
      <c r="C17" s="100"/>
      <c r="D17" s="100" t="s">
        <v>229</v>
      </c>
      <c r="E17" s="100" t="s">
        <v>206</v>
      </c>
      <c r="F17" s="101" t="s">
        <v>230</v>
      </c>
      <c r="G17" s="101" t="s">
        <v>231</v>
      </c>
      <c r="H17" s="100" t="s">
        <v>232</v>
      </c>
      <c r="I17" s="100" t="s">
        <v>223</v>
      </c>
      <c r="J17" s="100" t="s">
        <v>172</v>
      </c>
      <c r="K17" s="102">
        <v>41268000</v>
      </c>
      <c r="L17" s="102">
        <v>7501</v>
      </c>
      <c r="M17" s="103" t="s">
        <v>233</v>
      </c>
      <c r="N17" s="104" t="s">
        <v>235</v>
      </c>
      <c r="O17" s="105" t="s">
        <v>8</v>
      </c>
      <c r="P17" s="106" t="s">
        <v>19</v>
      </c>
      <c r="Q17" s="106" t="s">
        <v>21</v>
      </c>
      <c r="R17" s="106" t="s">
        <v>26</v>
      </c>
      <c r="S17" s="106" t="s">
        <v>29</v>
      </c>
      <c r="T17" s="107" t="s">
        <v>32</v>
      </c>
      <c r="U17" s="108">
        <v>12</v>
      </c>
      <c r="V17" s="108">
        <f>ROUND(+U17/6,1)</f>
        <v>2</v>
      </c>
      <c r="W17" s="109" t="s">
        <v>38</v>
      </c>
      <c r="X17" s="110" t="s">
        <v>29</v>
      </c>
      <c r="Y17" s="106" t="s">
        <v>46</v>
      </c>
      <c r="Z17" s="107" t="s">
        <v>52</v>
      </c>
      <c r="AA17" s="108">
        <v>4</v>
      </c>
      <c r="AB17" s="111">
        <f>ROUND(+AA17/4,1)</f>
        <v>1</v>
      </c>
      <c r="AC17" s="108">
        <f>+V17*AB17</f>
        <v>2</v>
      </c>
      <c r="AD17" s="112"/>
      <c r="AE17" s="113"/>
      <c r="AF17" s="114" t="s">
        <v>54</v>
      </c>
      <c r="AG17" s="114" t="s">
        <v>248</v>
      </c>
      <c r="AH17" s="115" t="s">
        <v>255</v>
      </c>
      <c r="AI17" s="115"/>
      <c r="AJ17" s="115"/>
      <c r="AK17" s="115" t="s">
        <v>66</v>
      </c>
      <c r="AL17" s="116" t="s">
        <v>54</v>
      </c>
      <c r="AM17" s="114" t="s">
        <v>57</v>
      </c>
      <c r="AN17" s="115" t="s">
        <v>234</v>
      </c>
      <c r="AO17" s="115" t="s">
        <v>78</v>
      </c>
      <c r="AP17" s="115" t="s">
        <v>180</v>
      </c>
      <c r="AQ17" s="115" t="s">
        <v>66</v>
      </c>
      <c r="AR17" s="116" t="s">
        <v>66</v>
      </c>
      <c r="AS17" s="117" t="s">
        <v>55</v>
      </c>
      <c r="AT17" s="118"/>
      <c r="AU17" s="118"/>
      <c r="AV17" s="118"/>
      <c r="AW17" s="118"/>
      <c r="AX17" s="118"/>
      <c r="AY17" s="119" t="s">
        <v>54</v>
      </c>
      <c r="AZ17" s="120" t="s">
        <v>108</v>
      </c>
      <c r="BA17" s="121" t="s">
        <v>236</v>
      </c>
      <c r="BB17" s="121" t="s">
        <v>64</v>
      </c>
      <c r="BC17" s="121"/>
      <c r="BD17" s="121" t="s">
        <v>66</v>
      </c>
      <c r="BE17" s="122" t="s">
        <v>54</v>
      </c>
      <c r="BF17" s="123" t="s">
        <v>108</v>
      </c>
      <c r="BG17" s="124" t="s">
        <v>256</v>
      </c>
      <c r="BH17" s="124"/>
      <c r="BI17" s="124"/>
      <c r="BJ17" s="124" t="s">
        <v>66</v>
      </c>
      <c r="BK17" s="125" t="s">
        <v>54</v>
      </c>
      <c r="BL17" s="126" t="s">
        <v>186</v>
      </c>
      <c r="BM17" s="127"/>
      <c r="BN17" s="127"/>
      <c r="BO17" s="127"/>
      <c r="BP17" s="128" t="s">
        <v>66</v>
      </c>
      <c r="BQ17" s="100" t="s">
        <v>54</v>
      </c>
      <c r="BR17" s="100" t="s">
        <v>68</v>
      </c>
      <c r="BS17" s="100" t="s">
        <v>227</v>
      </c>
      <c r="BT17" s="100" t="s">
        <v>78</v>
      </c>
      <c r="BU17" s="100" t="s">
        <v>228</v>
      </c>
      <c r="BV17" s="100" t="s">
        <v>66</v>
      </c>
      <c r="BW17" s="55" t="s">
        <v>258</v>
      </c>
      <c r="BX17" s="55" t="s">
        <v>261</v>
      </c>
      <c r="BY17" s="55" t="s">
        <v>259</v>
      </c>
      <c r="BZ17" s="55" t="s">
        <v>151</v>
      </c>
      <c r="CA17" s="94"/>
      <c r="CB17" s="94"/>
      <c r="CC17" s="94"/>
    </row>
  </sheetData>
  <sheetProtection password="CA89" sheet="1" objects="1"/>
  <mergeCells count="26">
    <mergeCell ref="CB3:CB5"/>
    <mergeCell ref="CC3:CC5"/>
    <mergeCell ref="M4:N5"/>
    <mergeCell ref="BW3:BW5"/>
    <mergeCell ref="BX3:BX5"/>
    <mergeCell ref="BY3:BY5"/>
    <mergeCell ref="BZ3:BZ5"/>
    <mergeCell ref="CA3:CA5"/>
    <mergeCell ref="AF3:BV3"/>
    <mergeCell ref="AF4:AR4"/>
    <mergeCell ref="A1:AD1"/>
    <mergeCell ref="A3:L5"/>
    <mergeCell ref="C2:AD2"/>
    <mergeCell ref="A2:B2"/>
    <mergeCell ref="W5:AC5"/>
    <mergeCell ref="O5:V5"/>
    <mergeCell ref="AD4:AD5"/>
    <mergeCell ref="M3:AD3"/>
    <mergeCell ref="O4:AC4"/>
    <mergeCell ref="BQ4:BV5"/>
    <mergeCell ref="AF5:AK5"/>
    <mergeCell ref="AL5:AQ5"/>
    <mergeCell ref="AS4:AX5"/>
    <mergeCell ref="AY4:BD5"/>
    <mergeCell ref="BE4:BJ5"/>
    <mergeCell ref="BK4:BP5"/>
  </mergeCells>
  <dataValidations count="29">
    <dataValidation type="decimal" operator="greaterThanOrEqual" allowBlank="1" showInputMessage="1" showErrorMessage="1" sqref="K6:K12 K16:K65536">
      <formula1>0</formula1>
    </dataValidation>
    <dataValidation type="whole" operator="greaterThanOrEqual" allowBlank="1" showInputMessage="1" showErrorMessage="1" sqref="L6:L12 L16:L65536">
      <formula1>0</formula1>
    </dataValidation>
    <dataValidation type="list" allowBlank="1" showInputMessage="1" showErrorMessage="1" sqref="L13:L15 J7:J65536">
      <formula1>TipoResponsabile</formula1>
    </dataValidation>
    <dataValidation type="list" allowBlank="1" showInputMessage="1" showErrorMessage="1" sqref="B7:B65536">
      <formula1>AreeARischio</formula1>
    </dataValidation>
    <dataValidation type="list" allowBlank="1" showInputMessage="1" showErrorMessage="1" sqref="O7:O65536">
      <formula1>Discrezionalità</formula1>
    </dataValidation>
    <dataValidation type="list" allowBlank="1" showInputMessage="1" showErrorMessage="1" sqref="P7:P11 P13:P65536">
      <formula1>RilevanzaEsterna</formula1>
    </dataValidation>
    <dataValidation type="list" allowBlank="1" showInputMessage="1" showErrorMessage="1" sqref="Q7:Q65536">
      <formula1>ComplessitaDelProcesso</formula1>
    </dataValidation>
    <dataValidation type="list" allowBlank="1" showInputMessage="1" showErrorMessage="1" sqref="R7:R65536">
      <formula1>ValoreEconomico</formula1>
    </dataValidation>
    <dataValidation type="list" allowBlank="1" showInputMessage="1" showErrorMessage="1" sqref="S7:S65536">
      <formula1>FrazionabilitaDelProcesso</formula1>
    </dataValidation>
    <dataValidation type="list" allowBlank="1" showInputMessage="1" showErrorMessage="1" sqref="T7:T65536">
      <formula1>Controlli</formula1>
    </dataValidation>
    <dataValidation type="list" allowBlank="1" showInputMessage="1" showErrorMessage="1" sqref="W7:W65536">
      <formula1>ImpattoOrganizzativo</formula1>
    </dataValidation>
    <dataValidation type="list" allowBlank="1" showInputMessage="1" showErrorMessage="1" sqref="X7:X65536">
      <formula1>ImpattoEconomico</formula1>
    </dataValidation>
    <dataValidation type="list" allowBlank="1" showInputMessage="1" showErrorMessage="1" sqref="Y7:Y65536">
      <formula1>ImpattoReputazionale</formula1>
    </dataValidation>
    <dataValidation type="list" allowBlank="1" showInputMessage="1" showErrorMessage="1" sqref="Z7:Z65536">
      <formula1>ImpattoOrganizzativoEconomico</formula1>
    </dataValidation>
    <dataValidation type="whole" operator="greaterThan" allowBlank="1" showInputMessage="1" showErrorMessage="1" sqref="AD3:AD5 AE3 AE1 AD7:AE65536">
      <formula1>0</formula1>
    </dataValidation>
    <dataValidation operator="greaterThan" allowBlank="1" showInputMessage="1" showErrorMessage="1" sqref="AD6"/>
    <dataValidation type="list" allowBlank="1" showInputMessage="1" showErrorMessage="1" sqref="AT7:AT65536">
      <formula1>ProcedimentiADiscipoilnaRinforzata</formula1>
    </dataValidation>
    <dataValidation type="list" allowBlank="1" showInputMessage="1" showErrorMessage="1" sqref="AG7:AG65536">
      <formula1>ControlliExAnte</formula1>
    </dataValidation>
    <dataValidation type="list" allowBlank="1" showInputMessage="1" showErrorMessage="1" sqref="AM7:AM65536">
      <formula1>ControlliExPost</formula1>
    </dataValidation>
    <dataValidation type="list" allowBlank="1" showInputMessage="1" showErrorMessage="1" sqref="AR7:AR65536 CA7:CB65536">
      <formula1>SiNo</formula1>
    </dataValidation>
    <dataValidation type="list" allowBlank="1" showInputMessage="1" showErrorMessage="1" sqref="BP7:BP65536 AK7:AK65536 AQ7:AQ65536 BD7:BD65536 BJ7:BJ65536 BV7:BV65536 AX7:AX65536">
      <formula1>Prassi</formula1>
    </dataValidation>
    <dataValidation type="list" allowBlank="1" showInputMessage="1" showErrorMessage="1" sqref="AI7:AI65536 BH7:BH65536 AO7:AO65536 BT7:BT65536 BN7:BN65536 BB8:BB65536 AV7:AV65536">
      <formula1>FonteNormativa</formula1>
    </dataValidation>
    <dataValidation type="list" allowBlank="1" showInputMessage="1" showErrorMessage="1" sqref="BR7:BR65536">
      <formula1>AltroTipoDiMisure</formula1>
    </dataValidation>
    <dataValidation type="list" allowBlank="1" showInputMessage="1" showErrorMessage="1" sqref="BL7:BL65536">
      <formula1>ParticolariMisureDiTrasparenza</formula1>
    </dataValidation>
    <dataValidation type="list" allowBlank="1" showInputMessage="1" showErrorMessage="1" sqref="BF7:BF65536">
      <formula1>ParticolariMisureNellOrganizzazione</formula1>
    </dataValidation>
    <dataValidation type="list" allowBlank="1" showInputMessage="1" showErrorMessage="1" sqref="AZ7:AZ65536">
      <formula1>ParticolariValutazioniExPost</formula1>
    </dataValidation>
    <dataValidation type="list" allowBlank="1" showInputMessage="1" showErrorMessage="1" sqref="AF7:AF65536 BK7:BK65536 AL7:AL65536 AY7:AY65536 BE7:BE65536 AS7:AS65536 BQ7:BQ65536">
      <formula1>MisureDiContrasto</formula1>
    </dataValidation>
    <dataValidation type="list" allowBlank="1" showInputMessage="1" showErrorMessage="1" sqref="BZ7:BZ65536">
      <formula1>TermineAttuazione</formula1>
    </dataValidation>
    <dataValidation type="list" allowBlank="1" showInputMessage="1" showErrorMessage="1" sqref="CC7:CC65536">
      <formula1>ValutazioneAttuazione</formula1>
    </dataValidation>
  </dataValidations>
  <printOptions/>
  <pageMargins left="0.26" right="0.25" top="0.49" bottom="0.38" header="0.31" footer="0.3"/>
  <pageSetup fitToHeight="2" fitToWidth="5" horizontalDpi="600" verticalDpi="600" orientation="landscape" paperSize="8" scale="47" r:id="rId3"/>
  <headerFooter alignWithMargins="0">
    <oddFooter>&amp;L&amp;Z&amp;F</oddFooter>
  </headerFooter>
  <rowBreaks count="1" manualBreakCount="1">
    <brk id="12" max="80" man="1"/>
  </rowBreaks>
  <colBreaks count="3" manualBreakCount="3">
    <brk id="31" max="16" man="1"/>
    <brk id="50" max="16" man="1"/>
    <brk id="68" max="16" man="1"/>
  </colBreaks>
  <legacyDrawing r:id="rId2"/>
</worksheet>
</file>

<file path=xl/worksheets/sheet2.xml><?xml version="1.0" encoding="utf-8"?>
<worksheet xmlns="http://schemas.openxmlformats.org/spreadsheetml/2006/main" xmlns:r="http://schemas.openxmlformats.org/officeDocument/2006/relationships">
  <sheetPr codeName="Foglio2"/>
  <dimension ref="A1:A145"/>
  <sheetViews>
    <sheetView zoomScalePageLayoutView="0" workbookViewId="0" topLeftCell="A1">
      <selection activeCell="B153" sqref="B153"/>
    </sheetView>
  </sheetViews>
  <sheetFormatPr defaultColWidth="11.421875" defaultRowHeight="15"/>
  <cols>
    <col min="1" max="16384" width="11.421875" style="1" customWidth="1"/>
  </cols>
  <sheetData>
    <row r="1" ht="15">
      <c r="A1" s="1" t="s">
        <v>7</v>
      </c>
    </row>
    <row r="2" ht="15">
      <c r="A2" s="1" t="s">
        <v>8</v>
      </c>
    </row>
    <row r="3" ht="15">
      <c r="A3" s="1" t="s">
        <v>15</v>
      </c>
    </row>
    <row r="4" ht="15">
      <c r="A4" s="1" t="s">
        <v>9</v>
      </c>
    </row>
    <row r="5" ht="15">
      <c r="A5" s="1" t="s">
        <v>16</v>
      </c>
    </row>
    <row r="6" ht="15">
      <c r="A6" s="1" t="s">
        <v>10</v>
      </c>
    </row>
    <row r="8" ht="15">
      <c r="A8" s="1" t="s">
        <v>17</v>
      </c>
    </row>
    <row r="9" ht="15">
      <c r="A9" s="1" t="s">
        <v>18</v>
      </c>
    </row>
    <row r="10" ht="15">
      <c r="A10" s="1" t="s">
        <v>19</v>
      </c>
    </row>
    <row r="12" ht="15">
      <c r="A12" s="1" t="s">
        <v>20</v>
      </c>
    </row>
    <row r="13" ht="15">
      <c r="A13" s="1" t="s">
        <v>21</v>
      </c>
    </row>
    <row r="14" ht="15">
      <c r="A14" s="1" t="s">
        <v>22</v>
      </c>
    </row>
    <row r="15" ht="15">
      <c r="A15" s="1" t="s">
        <v>23</v>
      </c>
    </row>
    <row r="17" ht="15">
      <c r="A17" s="1" t="s">
        <v>24</v>
      </c>
    </row>
    <row r="18" ht="15">
      <c r="A18" s="1" t="s">
        <v>25</v>
      </c>
    </row>
    <row r="19" ht="15">
      <c r="A19" s="1" t="s">
        <v>26</v>
      </c>
    </row>
    <row r="20" ht="15">
      <c r="A20" s="1" t="s">
        <v>27</v>
      </c>
    </row>
    <row r="22" ht="15">
      <c r="A22" s="1" t="s">
        <v>28</v>
      </c>
    </row>
    <row r="23" ht="15">
      <c r="A23" s="1" t="s">
        <v>29</v>
      </c>
    </row>
    <row r="24" ht="15">
      <c r="A24" s="1" t="s">
        <v>30</v>
      </c>
    </row>
    <row r="26" ht="15">
      <c r="A26" s="1" t="s">
        <v>31</v>
      </c>
    </row>
    <row r="27" ht="15">
      <c r="A27" s="1" t="s">
        <v>32</v>
      </c>
    </row>
    <row r="28" ht="15">
      <c r="A28" s="1" t="s">
        <v>33</v>
      </c>
    </row>
    <row r="29" ht="15">
      <c r="A29" s="1" t="s">
        <v>34</v>
      </c>
    </row>
    <row r="30" ht="15">
      <c r="A30" s="1" t="s">
        <v>35</v>
      </c>
    </row>
    <row r="31" ht="15">
      <c r="A31" s="1" t="s">
        <v>36</v>
      </c>
    </row>
    <row r="32" ht="15">
      <c r="A32" s="1" t="s">
        <v>94</v>
      </c>
    </row>
    <row r="34" ht="15">
      <c r="A34" s="1" t="s">
        <v>37</v>
      </c>
    </row>
    <row r="35" ht="15">
      <c r="A35" s="1" t="s">
        <v>38</v>
      </c>
    </row>
    <row r="36" ht="15">
      <c r="A36" s="1" t="s">
        <v>39</v>
      </c>
    </row>
    <row r="37" ht="15">
      <c r="A37" s="1" t="s">
        <v>40</v>
      </c>
    </row>
    <row r="38" ht="15">
      <c r="A38" s="1" t="s">
        <v>41</v>
      </c>
    </row>
    <row r="39" ht="15">
      <c r="A39" s="1" t="s">
        <v>42</v>
      </c>
    </row>
    <row r="41" ht="15">
      <c r="A41" s="1" t="s">
        <v>43</v>
      </c>
    </row>
    <row r="42" ht="15">
      <c r="A42" s="1" t="s">
        <v>29</v>
      </c>
    </row>
    <row r="43" ht="15">
      <c r="A43" s="1" t="s">
        <v>30</v>
      </c>
    </row>
    <row r="45" ht="15">
      <c r="A45" s="1" t="s">
        <v>44</v>
      </c>
    </row>
    <row r="46" ht="15">
      <c r="A46" s="1" t="s">
        <v>45</v>
      </c>
    </row>
    <row r="47" ht="15">
      <c r="A47" s="1" t="s">
        <v>46</v>
      </c>
    </row>
    <row r="48" ht="15">
      <c r="A48" s="1" t="s">
        <v>47</v>
      </c>
    </row>
    <row r="49" ht="15">
      <c r="A49" s="1" t="s">
        <v>48</v>
      </c>
    </row>
    <row r="50" ht="15">
      <c r="A50" s="1" t="s">
        <v>49</v>
      </c>
    </row>
    <row r="51" ht="15">
      <c r="A51" s="1" t="s">
        <v>50</v>
      </c>
    </row>
    <row r="53" ht="15">
      <c r="A53" s="1" t="s">
        <v>51</v>
      </c>
    </row>
    <row r="54" ht="15">
      <c r="A54" s="1" t="s">
        <v>52</v>
      </c>
    </row>
    <row r="55" ht="15">
      <c r="A55" s="1" t="s">
        <v>53</v>
      </c>
    </row>
    <row r="56" ht="15">
      <c r="A56" s="1" t="s">
        <v>179</v>
      </c>
    </row>
    <row r="57" ht="15">
      <c r="A57" s="1" t="s">
        <v>91</v>
      </c>
    </row>
    <row r="58" ht="15">
      <c r="A58" s="1" t="s">
        <v>92</v>
      </c>
    </row>
    <row r="60" ht="15">
      <c r="A60" s="1" t="s">
        <v>119</v>
      </c>
    </row>
    <row r="61" ht="15">
      <c r="A61" s="1" t="s">
        <v>54</v>
      </c>
    </row>
    <row r="62" ht="15">
      <c r="A62" s="1" t="s">
        <v>55</v>
      </c>
    </row>
    <row r="63" ht="15">
      <c r="A63" s="1" t="s">
        <v>77</v>
      </c>
    </row>
    <row r="65" ht="15">
      <c r="A65" s="1" t="s">
        <v>4</v>
      </c>
    </row>
    <row r="66" ht="15">
      <c r="A66" s="2" t="s">
        <v>11</v>
      </c>
    </row>
    <row r="67" ht="15">
      <c r="A67" s="2" t="s">
        <v>12</v>
      </c>
    </row>
    <row r="68" ht="15">
      <c r="A68" s="2" t="s">
        <v>108</v>
      </c>
    </row>
    <row r="69" ht="15">
      <c r="A69" s="2"/>
    </row>
    <row r="70" ht="15">
      <c r="A70" s="1" t="s">
        <v>85</v>
      </c>
    </row>
    <row r="71" ht="15">
      <c r="A71" s="2" t="s">
        <v>88</v>
      </c>
    </row>
    <row r="72" ht="15">
      <c r="A72" s="2" t="s">
        <v>108</v>
      </c>
    </row>
    <row r="74" ht="15">
      <c r="A74" s="1" t="s">
        <v>58</v>
      </c>
    </row>
    <row r="75" ht="15">
      <c r="A75" s="2" t="s">
        <v>57</v>
      </c>
    </row>
    <row r="76" ht="15">
      <c r="A76" s="2" t="s">
        <v>56</v>
      </c>
    </row>
    <row r="77" ht="15">
      <c r="A77" s="2" t="s">
        <v>108</v>
      </c>
    </row>
    <row r="79" ht="15">
      <c r="A79" s="1" t="s">
        <v>5</v>
      </c>
    </row>
    <row r="80" ht="15">
      <c r="A80" s="1" t="s">
        <v>59</v>
      </c>
    </row>
    <row r="81" ht="15">
      <c r="A81" s="2" t="s">
        <v>108</v>
      </c>
    </row>
    <row r="83" ht="15">
      <c r="A83" s="1" t="s">
        <v>60</v>
      </c>
    </row>
    <row r="84" ht="15">
      <c r="A84" s="1" t="s">
        <v>61</v>
      </c>
    </row>
    <row r="85" ht="15">
      <c r="A85" s="2" t="s">
        <v>120</v>
      </c>
    </row>
    <row r="86" ht="15">
      <c r="A86" s="2" t="s">
        <v>108</v>
      </c>
    </row>
    <row r="88" ht="15">
      <c r="A88" s="1" t="s">
        <v>6</v>
      </c>
    </row>
    <row r="89" ht="15">
      <c r="A89" s="2" t="s">
        <v>121</v>
      </c>
    </row>
    <row r="90" ht="15">
      <c r="A90" s="2" t="s">
        <v>86</v>
      </c>
    </row>
    <row r="91" ht="15">
      <c r="A91" s="2" t="s">
        <v>186</v>
      </c>
    </row>
    <row r="92" ht="15">
      <c r="A92" s="2" t="s">
        <v>108</v>
      </c>
    </row>
    <row r="94" ht="15">
      <c r="A94" s="1" t="s">
        <v>62</v>
      </c>
    </row>
    <row r="95" ht="15">
      <c r="A95" s="2" t="s">
        <v>68</v>
      </c>
    </row>
    <row r="96" ht="15">
      <c r="A96" s="2" t="s">
        <v>69</v>
      </c>
    </row>
    <row r="97" ht="15">
      <c r="A97" s="2" t="s">
        <v>108</v>
      </c>
    </row>
    <row r="99" ht="15">
      <c r="A99" s="1" t="s">
        <v>63</v>
      </c>
    </row>
    <row r="100" ht="15">
      <c r="A100" s="2" t="s">
        <v>64</v>
      </c>
    </row>
    <row r="101" ht="15">
      <c r="A101" s="2" t="s">
        <v>78</v>
      </c>
    </row>
    <row r="103" ht="15">
      <c r="A103" s="1" t="s">
        <v>65</v>
      </c>
    </row>
    <row r="104" ht="15">
      <c r="A104" s="2" t="s">
        <v>66</v>
      </c>
    </row>
    <row r="105" ht="15">
      <c r="A105" s="1" t="s">
        <v>55</v>
      </c>
    </row>
    <row r="107" ht="15">
      <c r="A107" s="1" t="s">
        <v>67</v>
      </c>
    </row>
    <row r="108" ht="15">
      <c r="A108" s="1" t="s">
        <v>66</v>
      </c>
    </row>
    <row r="109" ht="15">
      <c r="A109" s="1" t="s">
        <v>55</v>
      </c>
    </row>
    <row r="111" ht="15">
      <c r="A111" s="1" t="s">
        <v>71</v>
      </c>
    </row>
    <row r="112" ht="15">
      <c r="A112" s="2" t="s">
        <v>113</v>
      </c>
    </row>
    <row r="113" ht="15">
      <c r="A113" s="2" t="s">
        <v>114</v>
      </c>
    </row>
    <row r="114" ht="15">
      <c r="A114" s="2" t="s">
        <v>115</v>
      </c>
    </row>
    <row r="115" ht="15">
      <c r="A115" s="2" t="s">
        <v>116</v>
      </c>
    </row>
    <row r="116" ht="15">
      <c r="A116" s="2" t="s">
        <v>105</v>
      </c>
    </row>
    <row r="117" ht="15">
      <c r="A117" s="2" t="s">
        <v>106</v>
      </c>
    </row>
    <row r="118" ht="15">
      <c r="A118" s="2" t="s">
        <v>107</v>
      </c>
    </row>
    <row r="119" ht="15">
      <c r="A119" s="2" t="s">
        <v>143</v>
      </c>
    </row>
    <row r="120" ht="15">
      <c r="A120" s="2" t="s">
        <v>144</v>
      </c>
    </row>
    <row r="121" ht="15">
      <c r="A121" s="2" t="s">
        <v>145</v>
      </c>
    </row>
    <row r="122" ht="15">
      <c r="A122" s="2" t="s">
        <v>146</v>
      </c>
    </row>
    <row r="123" ht="15">
      <c r="A123" s="2" t="s">
        <v>147</v>
      </c>
    </row>
    <row r="124" ht="15">
      <c r="A124" s="2" t="s">
        <v>109</v>
      </c>
    </row>
    <row r="126" ht="15">
      <c r="A126" s="1" t="s">
        <v>95</v>
      </c>
    </row>
    <row r="127" ht="15">
      <c r="A127" s="2" t="s">
        <v>97</v>
      </c>
    </row>
    <row r="128" ht="15">
      <c r="A128" s="2" t="s">
        <v>98</v>
      </c>
    </row>
    <row r="130" ht="15">
      <c r="A130" s="1" t="s">
        <v>96</v>
      </c>
    </row>
    <row r="131" ht="15">
      <c r="A131" s="2" t="s">
        <v>99</v>
      </c>
    </row>
    <row r="132" ht="15">
      <c r="A132" s="2" t="s">
        <v>100</v>
      </c>
    </row>
    <row r="133" ht="15">
      <c r="A133" s="2" t="s">
        <v>172</v>
      </c>
    </row>
    <row r="134" ht="15">
      <c r="A134" s="2" t="s">
        <v>117</v>
      </c>
    </row>
    <row r="136" ht="15">
      <c r="A136" s="1" t="s">
        <v>148</v>
      </c>
    </row>
    <row r="137" ht="15">
      <c r="A137" s="1" t="s">
        <v>149</v>
      </c>
    </row>
    <row r="138" ht="15">
      <c r="A138" s="1" t="s">
        <v>150</v>
      </c>
    </row>
    <row r="139" ht="15">
      <c r="A139" s="1" t="s">
        <v>151</v>
      </c>
    </row>
    <row r="140" ht="15">
      <c r="A140" s="1" t="s">
        <v>152</v>
      </c>
    </row>
    <row r="142" ht="15">
      <c r="A142" s="1" t="s">
        <v>153</v>
      </c>
    </row>
    <row r="143" ht="15">
      <c r="A143" s="1" t="s">
        <v>154</v>
      </c>
    </row>
    <row r="144" ht="15">
      <c r="A144" s="1" t="s">
        <v>155</v>
      </c>
    </row>
    <row r="145" ht="15">
      <c r="A145" s="1" t="s">
        <v>156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ASSE-ASWE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Mappatura rischio corruzione ASSE PTPC 2017-2019</dc:title>
  <dc:subject/>
  <dc:creator>Eugenio Bizzotto</dc:creator>
  <cp:keywords/>
  <dc:description/>
  <cp:lastModifiedBy>Annalisa Sallustio</cp:lastModifiedBy>
  <cp:lastPrinted>2017-01-25T11:41:09Z</cp:lastPrinted>
  <dcterms:created xsi:type="dcterms:W3CDTF">2013-12-01T19:01:16Z</dcterms:created>
  <dcterms:modified xsi:type="dcterms:W3CDTF">2017-02-13T08:33:06Z</dcterms:modified>
  <cp:category/>
  <cp:version/>
  <cp:contentType/>
  <cp:contentStatus/>
</cp:coreProperties>
</file>